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0" yWindow="65311" windowWidth="10920" windowHeight="86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  <definedName name="_xlnm.Print_Area" localSheetId="0">'Лист1'!$A$1:$J$190</definedName>
  </definedNames>
  <calcPr fullCalcOnLoad="1"/>
</workbook>
</file>

<file path=xl/sharedStrings.xml><?xml version="1.0" encoding="utf-8"?>
<sst xmlns="http://schemas.openxmlformats.org/spreadsheetml/2006/main" count="725" uniqueCount="388">
  <si>
    <t>Наименование</t>
  </si>
  <si>
    <t>изделия</t>
  </si>
  <si>
    <t>ПН-15</t>
  </si>
  <si>
    <t>ПН-20</t>
  </si>
  <si>
    <t>БР 50.20.8</t>
  </si>
  <si>
    <t>Плитка тротуарная (пресс)</t>
  </si>
  <si>
    <t>РТСэ 10.35-1</t>
  </si>
  <si>
    <t>ФБС 24.3.6-Т</t>
  </si>
  <si>
    <t>ФБС 24.4.6-Т</t>
  </si>
  <si>
    <t>ФБС 24.5.6-Т</t>
  </si>
  <si>
    <t>ФБС 24.6.6-Т</t>
  </si>
  <si>
    <t>Товарный бетон</t>
  </si>
  <si>
    <t>М100</t>
  </si>
  <si>
    <t>М150</t>
  </si>
  <si>
    <t>М200</t>
  </si>
  <si>
    <t>Товарный раствор</t>
  </si>
  <si>
    <t>М50</t>
  </si>
  <si>
    <t>М75</t>
  </si>
  <si>
    <t>шт.</t>
  </si>
  <si>
    <t>ед.</t>
  </si>
  <si>
    <t>изм.</t>
  </si>
  <si>
    <t>м3</t>
  </si>
  <si>
    <t>ПД-6 ук</t>
  </si>
  <si>
    <t>Фундаментные блоки ГОСТ 13579-78</t>
  </si>
  <si>
    <t>Плиты ленточного фундамента</t>
  </si>
  <si>
    <t>ПТ 2,2-4,25</t>
  </si>
  <si>
    <t>ЛМ 27.11.14-4</t>
  </si>
  <si>
    <t>ЛМ 27.12.14-4</t>
  </si>
  <si>
    <t>ЛС-11</t>
  </si>
  <si>
    <t>ЛПФ 28.11-5</t>
  </si>
  <si>
    <t>ФЛ 24.12.3</t>
  </si>
  <si>
    <t xml:space="preserve">ООО  "МБК" завод  ЖБИ     </t>
  </si>
  <si>
    <t>Сборные прямоугольные водопропускные трубы</t>
  </si>
  <si>
    <t>ФБС 9.4.6-Т</t>
  </si>
  <si>
    <t>ФБС 9.5.6 -Т</t>
  </si>
  <si>
    <t>ФБС 9.6.6 -Т</t>
  </si>
  <si>
    <t>ФБС 12.4.6 -Т</t>
  </si>
  <si>
    <t>ФБС 12.5.6 -Т</t>
  </si>
  <si>
    <t>ФБС 12.6.6 -Т</t>
  </si>
  <si>
    <t>ФБС 12.5.3-Т</t>
  </si>
  <si>
    <t>ФБС 12.6.3 -Т</t>
  </si>
  <si>
    <t>ФЛ 6.12.4</t>
  </si>
  <si>
    <t xml:space="preserve">Перемычки брусковые </t>
  </si>
  <si>
    <t>Квадрат 1К.5</t>
  </si>
  <si>
    <t>ФЛ 12.24.2</t>
  </si>
  <si>
    <t>ФЛ 10.24.2</t>
  </si>
  <si>
    <t>С в а и</t>
  </si>
  <si>
    <t>ФБС 12.4.3-Т</t>
  </si>
  <si>
    <t>БР 50.20.8 с красителем</t>
  </si>
  <si>
    <r>
      <t xml:space="preserve">Труба ж/б безнапорная </t>
    </r>
    <r>
      <rPr>
        <b/>
        <i/>
        <sz val="11"/>
        <rFont val="Times New Roman"/>
        <family val="1"/>
      </rPr>
      <t>ГОСТ 6482-88</t>
    </r>
  </si>
  <si>
    <t>КС 10.3</t>
  </si>
  <si>
    <t>КС 10.6</t>
  </si>
  <si>
    <t>КС 15.6</t>
  </si>
  <si>
    <t>КС 20.6</t>
  </si>
  <si>
    <t>кв.м</t>
  </si>
  <si>
    <t>Приставки к опоре ЛЭП</t>
  </si>
  <si>
    <t>1ПП 15-1</t>
  </si>
  <si>
    <t>ЛСВ-11</t>
  </si>
  <si>
    <t>ЛСН-11</t>
  </si>
  <si>
    <t>Лестничные марши, площадки и ступени</t>
  </si>
  <si>
    <t>Вес,</t>
  </si>
  <si>
    <t>т</t>
  </si>
  <si>
    <t>ФЛ 10.12.2</t>
  </si>
  <si>
    <t>ФБС 9.3.6-Т</t>
  </si>
  <si>
    <t>ФБС 12.3.6 -Т</t>
  </si>
  <si>
    <t>Плиты покрытия сер.1.865.1-4/80</t>
  </si>
  <si>
    <t>Конструкции для с/х зданий</t>
  </si>
  <si>
    <t>10ПБ 25-27п</t>
  </si>
  <si>
    <t>шириной 1,2 м</t>
  </si>
  <si>
    <t>шириной 1,5 м</t>
  </si>
  <si>
    <t>ФЛ 8.12.1</t>
  </si>
  <si>
    <t>ФЛ 8.12.3</t>
  </si>
  <si>
    <t>ФЛ 12.12.2</t>
  </si>
  <si>
    <t>ФЛ 12.12.3</t>
  </si>
  <si>
    <t>ФЛ 14.12.2</t>
  </si>
  <si>
    <t>ФЛ 14.12.3</t>
  </si>
  <si>
    <t>ФЛ 16.12.2</t>
  </si>
  <si>
    <t>ФЛ 16.12.3</t>
  </si>
  <si>
    <t>ФЛ 20.12.2</t>
  </si>
  <si>
    <t>ФЛ 20.12.3</t>
  </si>
  <si>
    <t>ФЛ 20.24.2</t>
  </si>
  <si>
    <t>ФЛ 20.24.3</t>
  </si>
  <si>
    <t>ФЛ 28.12.2</t>
  </si>
  <si>
    <t>ФЛ 28.12.3</t>
  </si>
  <si>
    <t>ФЛ 32.12.2</t>
  </si>
  <si>
    <t>ФЛ 32.12.3</t>
  </si>
  <si>
    <t>Кольца колодезные</t>
  </si>
  <si>
    <t>Плиты перекрытия колец</t>
  </si>
  <si>
    <t>1ПП 20-1у</t>
  </si>
  <si>
    <t>БР 100.30.15</t>
  </si>
  <si>
    <t>Цена с НДС</t>
  </si>
  <si>
    <t>с отсроч. платежа</t>
  </si>
  <si>
    <t>по           предопл.</t>
  </si>
  <si>
    <t>Зигзаг 1Ф17.7 серая</t>
  </si>
  <si>
    <r>
      <t xml:space="preserve">Квадрат 1К.5 </t>
    </r>
    <r>
      <rPr>
        <i/>
        <sz val="8"/>
        <rFont val="Arial"/>
        <family val="2"/>
      </rPr>
      <t>с красителем</t>
    </r>
  </si>
  <si>
    <r>
      <t>Зигзаг 1Ф17.7</t>
    </r>
    <r>
      <rPr>
        <i/>
        <sz val="8"/>
        <rFont val="Arial"/>
        <family val="2"/>
      </rPr>
      <t>с красителем</t>
    </r>
  </si>
  <si>
    <t>Брусчатка ЭДД1.7 серая</t>
  </si>
  <si>
    <r>
      <t xml:space="preserve">Брусчатка ЭДД1.7 </t>
    </r>
    <r>
      <rPr>
        <i/>
        <sz val="8"/>
        <rFont val="Arial"/>
        <family val="2"/>
      </rPr>
      <t>с крас.</t>
    </r>
  </si>
  <si>
    <t>Каркасы для объемного армирования</t>
  </si>
  <si>
    <t>ПН-10</t>
  </si>
  <si>
    <r>
      <t>Днища</t>
    </r>
  </si>
  <si>
    <t>10ПБ 21-27п</t>
  </si>
  <si>
    <t>10ПБ 25-37п</t>
  </si>
  <si>
    <t>КО-6</t>
  </si>
  <si>
    <t>КС 10.9</t>
  </si>
  <si>
    <t>КС 15.9</t>
  </si>
  <si>
    <t>КС 20.9</t>
  </si>
  <si>
    <t>КС  7.9</t>
  </si>
  <si>
    <t>Бордюр дорожный, поребрик</t>
  </si>
  <si>
    <r>
      <t xml:space="preserve">Столбик </t>
    </r>
    <r>
      <rPr>
        <i/>
        <sz val="11"/>
        <rFont val="Times New Roman"/>
        <family val="1"/>
      </rPr>
      <t>С-2 (L=2,4 м)</t>
    </r>
  </si>
  <si>
    <t>СВ 95-2-1в</t>
  </si>
  <si>
    <r>
      <t>Опоры ЛЭП</t>
    </r>
  </si>
  <si>
    <t>СВ 110-1-1а</t>
  </si>
  <si>
    <t xml:space="preserve">  5ПБ 27-37п</t>
  </si>
  <si>
    <t xml:space="preserve">  9ПБ 27-8п</t>
  </si>
  <si>
    <t xml:space="preserve">  9ПБ 21-8п</t>
  </si>
  <si>
    <t xml:space="preserve">  2ПБ 13-1п</t>
  </si>
  <si>
    <t xml:space="preserve">  2ПБ 16-2п</t>
  </si>
  <si>
    <t xml:space="preserve">  2ПБ 17-2п</t>
  </si>
  <si>
    <t xml:space="preserve">  2ПБ 19-3п</t>
  </si>
  <si>
    <t xml:space="preserve">  2ПБ 25-3п</t>
  </si>
  <si>
    <t xml:space="preserve">  3ПБ 13-37п</t>
  </si>
  <si>
    <t xml:space="preserve">  3ПБ 16-37п</t>
  </si>
  <si>
    <t xml:space="preserve">  3ПБ 21-8п</t>
  </si>
  <si>
    <t xml:space="preserve">  3ПБ 25-8п</t>
  </si>
  <si>
    <t xml:space="preserve">  3ПБ 27-8п</t>
  </si>
  <si>
    <t xml:space="preserve">  3ПБ 30-8п</t>
  </si>
  <si>
    <t xml:space="preserve">  5ПБ 18-27п</t>
  </si>
  <si>
    <t xml:space="preserve">  5ПБ 25-27п</t>
  </si>
  <si>
    <t xml:space="preserve">  5ПБ 25-37п</t>
  </si>
  <si>
    <t xml:space="preserve">  5ПБ 30-27п</t>
  </si>
  <si>
    <t xml:space="preserve">  5ПБ 30-37п</t>
  </si>
  <si>
    <t xml:space="preserve">  8ПБ 13-1п</t>
  </si>
  <si>
    <t xml:space="preserve">  8ПБ 16-1п</t>
  </si>
  <si>
    <t xml:space="preserve">  8ПБ 19-3п</t>
  </si>
  <si>
    <t xml:space="preserve">  9ПБ 13-37п</t>
  </si>
  <si>
    <t xml:space="preserve">  9ПБ 16-37п</t>
  </si>
  <si>
    <t xml:space="preserve">  9ПБ 18-8п</t>
  </si>
  <si>
    <t xml:space="preserve">  2ПБ 22-3п</t>
  </si>
  <si>
    <t>М100  П-2</t>
  </si>
  <si>
    <t>М150  П-2</t>
  </si>
  <si>
    <t>М200  П-2</t>
  </si>
  <si>
    <t>М250  П-2</t>
  </si>
  <si>
    <t>М200  П-2 F150 W4</t>
  </si>
  <si>
    <t>М250  П-2 F150 W4</t>
  </si>
  <si>
    <t>М300  П-2 F150 W4</t>
  </si>
  <si>
    <t>М300  П-2 F200 W6</t>
  </si>
  <si>
    <t>М350  П-2 F200 W6</t>
  </si>
  <si>
    <t>М400  П-2 F200 W6</t>
  </si>
  <si>
    <r>
      <t>М100  П-2</t>
    </r>
    <r>
      <rPr>
        <i/>
        <sz val="8"/>
        <rFont val="Arial"/>
        <family val="2"/>
      </rPr>
      <t>(на извест.щебне)</t>
    </r>
  </si>
  <si>
    <r>
      <t>М150  П-2</t>
    </r>
    <r>
      <rPr>
        <i/>
        <sz val="8"/>
        <rFont val="Arial"/>
        <family val="2"/>
      </rPr>
      <t>(на извест.щебне)</t>
    </r>
  </si>
  <si>
    <r>
      <t>М200  П-2</t>
    </r>
    <r>
      <rPr>
        <i/>
        <sz val="8"/>
        <rFont val="Arial"/>
        <family val="2"/>
      </rPr>
      <t>(на извест.щебне)</t>
    </r>
  </si>
  <si>
    <t xml:space="preserve">  3ПБ 18-37п</t>
  </si>
  <si>
    <t xml:space="preserve">  2ПБ 10-1п</t>
  </si>
  <si>
    <t xml:space="preserve">  9ПБ 18-37п</t>
  </si>
  <si>
    <t>ФЛ 10.12.4</t>
  </si>
  <si>
    <t>ФЛ 10.24.4</t>
  </si>
  <si>
    <t xml:space="preserve">  8ПБ 10-1п</t>
  </si>
  <si>
    <t xml:space="preserve">  9ПБ 25-8п</t>
  </si>
  <si>
    <t xml:space="preserve">  9ПБ 22-3п</t>
  </si>
  <si>
    <t xml:space="preserve">  9ПБ 29-4п</t>
  </si>
  <si>
    <t xml:space="preserve">  9ПБ 25-3п</t>
  </si>
  <si>
    <t xml:space="preserve">  9ПБ 26-4п</t>
  </si>
  <si>
    <t xml:space="preserve">  9ПБ 30-4п</t>
  </si>
  <si>
    <t xml:space="preserve">  2ПБ 26-4п</t>
  </si>
  <si>
    <t xml:space="preserve">  2ПБ 29-4п</t>
  </si>
  <si>
    <t xml:space="preserve">  2ПБ 30-4п</t>
  </si>
  <si>
    <t xml:space="preserve">  3ПБ 18-8п</t>
  </si>
  <si>
    <t xml:space="preserve">  5ПБ 21-27п</t>
  </si>
  <si>
    <t xml:space="preserve">  5ПБ 27-27п</t>
  </si>
  <si>
    <t>10ПБ 27-37п</t>
  </si>
  <si>
    <t>10ПБ 27-27п</t>
  </si>
  <si>
    <t>10ПБ 18-27п</t>
  </si>
  <si>
    <t xml:space="preserve"> ПК 70.12-8</t>
  </si>
  <si>
    <t xml:space="preserve"> ПК 69.12-8</t>
  </si>
  <si>
    <t xml:space="preserve"> ПК 68.12-8</t>
  </si>
  <si>
    <t xml:space="preserve"> ПК 66.12-8</t>
  </si>
  <si>
    <t xml:space="preserve"> ПК 65.12-8</t>
  </si>
  <si>
    <t xml:space="preserve"> ПК 63.12-8</t>
  </si>
  <si>
    <t xml:space="preserve"> ПК 60.12-8</t>
  </si>
  <si>
    <t xml:space="preserve"> ПК 59.12-8</t>
  </si>
  <si>
    <t xml:space="preserve"> ПК 58.12-8</t>
  </si>
  <si>
    <t xml:space="preserve"> ПК 57.12-8</t>
  </si>
  <si>
    <t xml:space="preserve"> ПК 56.12-8</t>
  </si>
  <si>
    <t xml:space="preserve"> ПК 54.12-8</t>
  </si>
  <si>
    <t xml:space="preserve"> ПК 51.12-8</t>
  </si>
  <si>
    <t xml:space="preserve"> ПК 48.12-8</t>
  </si>
  <si>
    <t xml:space="preserve"> ПК 47.12-8</t>
  </si>
  <si>
    <t xml:space="preserve"> ПК 45.12-8</t>
  </si>
  <si>
    <t xml:space="preserve"> ПК 44.12-8</t>
  </si>
  <si>
    <t xml:space="preserve"> ПК 42.12-8</t>
  </si>
  <si>
    <t xml:space="preserve"> ПК 39.12-8</t>
  </si>
  <si>
    <t xml:space="preserve"> ПК 36.12-8</t>
  </si>
  <si>
    <t xml:space="preserve"> ПК 35.12-8</t>
  </si>
  <si>
    <t xml:space="preserve"> ПК 34.12-8</t>
  </si>
  <si>
    <t xml:space="preserve"> ПК 33.12-8</t>
  </si>
  <si>
    <t xml:space="preserve"> ПК 30.12-8</t>
  </si>
  <si>
    <t xml:space="preserve"> ПК 28.12-8</t>
  </si>
  <si>
    <t xml:space="preserve"> ПК 27.12-8</t>
  </si>
  <si>
    <t xml:space="preserve"> ПК 24.12-8</t>
  </si>
  <si>
    <t xml:space="preserve"> ПК 21.12-8</t>
  </si>
  <si>
    <t xml:space="preserve"> ПК 63.15-8</t>
  </si>
  <si>
    <t xml:space="preserve"> ПК 60.15-8</t>
  </si>
  <si>
    <t xml:space="preserve"> ПК 59.15-8</t>
  </si>
  <si>
    <t xml:space="preserve"> ПК 58.15-8</t>
  </si>
  <si>
    <t xml:space="preserve"> ПК 57.15-8</t>
  </si>
  <si>
    <t xml:space="preserve"> ПК 56.15-8</t>
  </si>
  <si>
    <t xml:space="preserve"> ПК 54.15-8</t>
  </si>
  <si>
    <t xml:space="preserve"> ПК 51.15-8</t>
  </si>
  <si>
    <t xml:space="preserve"> ПК 49.15-8</t>
  </si>
  <si>
    <t xml:space="preserve"> ПК 48.15-8</t>
  </si>
  <si>
    <t xml:space="preserve"> ПК 45.15-8</t>
  </si>
  <si>
    <t xml:space="preserve"> ПК 44.15-8</t>
  </si>
  <si>
    <t xml:space="preserve"> ПК 42.15-8</t>
  </si>
  <si>
    <t xml:space="preserve"> ПК 41.15-8</t>
  </si>
  <si>
    <t xml:space="preserve"> ПК 40.15-8</t>
  </si>
  <si>
    <t xml:space="preserve"> ПК 39.15-8</t>
  </si>
  <si>
    <t xml:space="preserve"> ПК 36.15-8</t>
  </si>
  <si>
    <t xml:space="preserve"> ПК 35.15-8</t>
  </si>
  <si>
    <t xml:space="preserve"> ПК 34.15-8</t>
  </si>
  <si>
    <t xml:space="preserve"> ПК 33.15-8</t>
  </si>
  <si>
    <t xml:space="preserve"> ПК 30.15-8</t>
  </si>
  <si>
    <t xml:space="preserve"> ПК 27.15-8</t>
  </si>
  <si>
    <t xml:space="preserve"> ПК 24.15-8</t>
  </si>
  <si>
    <t xml:space="preserve"> ПК 21.15-8</t>
  </si>
  <si>
    <t xml:space="preserve"> ПД 3-16</t>
  </si>
  <si>
    <t xml:space="preserve"> ПД 3-23</t>
  </si>
  <si>
    <t xml:space="preserve"> ПД 2-6</t>
  </si>
  <si>
    <t xml:space="preserve"> ПД 2-9,5</t>
  </si>
  <si>
    <t xml:space="preserve"> Плиты дорожные</t>
  </si>
  <si>
    <t xml:space="preserve"> Плиты перекрытий многопустотные</t>
  </si>
  <si>
    <t xml:space="preserve"> Лоток ТУ33-78-83</t>
  </si>
  <si>
    <t xml:space="preserve"> КНЖМ-ОМ-6</t>
  </si>
  <si>
    <r>
      <t xml:space="preserve"> Плита перекрытия лотка </t>
    </r>
    <r>
      <rPr>
        <b/>
        <i/>
        <sz val="11"/>
        <rFont val="Times New Roman"/>
        <family val="1"/>
      </rPr>
      <t xml:space="preserve">Сер. 3.006-2 </t>
    </r>
  </si>
  <si>
    <t xml:space="preserve"> П 5-8</t>
  </si>
  <si>
    <t xml:space="preserve"> Плиты крепления каналов Сер. 1.138-3 вып1</t>
  </si>
  <si>
    <t xml:space="preserve"> ПКу 30-15</t>
  </si>
  <si>
    <t xml:space="preserve"> ПКу 30-20</t>
  </si>
  <si>
    <t xml:space="preserve"> Элементы  забора</t>
  </si>
  <si>
    <t xml:space="preserve"> Плиты забора ПО-2</t>
  </si>
  <si>
    <t xml:space="preserve"> Стаканы забора ФО-2</t>
  </si>
  <si>
    <t xml:space="preserve"> С 40.30 - 1…3</t>
  </si>
  <si>
    <r>
      <t xml:space="preserve"> С 40.30 - 3у </t>
    </r>
    <r>
      <rPr>
        <i/>
        <sz val="8"/>
        <rFont val="Arial"/>
        <family val="2"/>
      </rPr>
      <t>бетон М350</t>
    </r>
  </si>
  <si>
    <t xml:space="preserve"> С 50.30 - 1…3</t>
  </si>
  <si>
    <t xml:space="preserve"> С 50.30 - 4…6</t>
  </si>
  <si>
    <r>
      <t xml:space="preserve"> С 50.30 - 6у </t>
    </r>
    <r>
      <rPr>
        <i/>
        <sz val="8"/>
        <rFont val="Arial"/>
        <family val="2"/>
      </rPr>
      <t>бетон М350</t>
    </r>
  </si>
  <si>
    <r>
      <t xml:space="preserve"> С 50.30 - 8у</t>
    </r>
    <r>
      <rPr>
        <i/>
        <sz val="8"/>
        <rFont val="Arial"/>
        <family val="2"/>
      </rPr>
      <t xml:space="preserve"> бетон М350</t>
    </r>
  </si>
  <si>
    <t xml:space="preserve"> С 60.30 - 2…3</t>
  </si>
  <si>
    <r>
      <t xml:space="preserve"> С 60.30 - 3у </t>
    </r>
    <r>
      <rPr>
        <i/>
        <sz val="8"/>
        <rFont val="Arial"/>
        <family val="2"/>
      </rPr>
      <t>бетон М350</t>
    </r>
  </si>
  <si>
    <t xml:space="preserve"> С 60.30 - 5…6</t>
  </si>
  <si>
    <r>
      <t xml:space="preserve"> С 60.30 - 6у</t>
    </r>
    <r>
      <rPr>
        <i/>
        <sz val="8"/>
        <rFont val="Arial"/>
        <family val="2"/>
      </rPr>
      <t xml:space="preserve"> бетон М350</t>
    </r>
  </si>
  <si>
    <t xml:space="preserve"> С 60.30 -7…8</t>
  </si>
  <si>
    <t xml:space="preserve"> С 60.30 - 8у</t>
  </si>
  <si>
    <r>
      <t xml:space="preserve"> С 60.30 - 8у </t>
    </r>
    <r>
      <rPr>
        <i/>
        <sz val="8"/>
        <rFont val="Arial"/>
        <family val="2"/>
      </rPr>
      <t>бетон М350</t>
    </r>
  </si>
  <si>
    <r>
      <t xml:space="preserve"> С 70.30 - 6  </t>
    </r>
    <r>
      <rPr>
        <i/>
        <sz val="8"/>
        <rFont val="Arial"/>
        <family val="2"/>
      </rPr>
      <t>бетон М250</t>
    </r>
  </si>
  <si>
    <t xml:space="preserve"> С 70.30 - 6у</t>
  </si>
  <si>
    <r>
      <t xml:space="preserve"> С 70.30 - 6у </t>
    </r>
    <r>
      <rPr>
        <i/>
        <sz val="8"/>
        <rFont val="Arial"/>
        <family val="2"/>
      </rPr>
      <t>бетон М350</t>
    </r>
  </si>
  <si>
    <t xml:space="preserve"> С 70.30 - 8у</t>
  </si>
  <si>
    <r>
      <t xml:space="preserve"> С 70.30 - 8у </t>
    </r>
    <r>
      <rPr>
        <i/>
        <sz val="8"/>
        <rFont val="Arial"/>
        <family val="2"/>
      </rPr>
      <t>бетон М350</t>
    </r>
  </si>
  <si>
    <t xml:space="preserve"> С 70.30 - 9у</t>
  </si>
  <si>
    <r>
      <t xml:space="preserve"> С 70.30 - 9у </t>
    </r>
    <r>
      <rPr>
        <i/>
        <sz val="8"/>
        <rFont val="Arial"/>
        <family val="2"/>
      </rPr>
      <t>бетон М350</t>
    </r>
  </si>
  <si>
    <t xml:space="preserve"> С 80.30 - 6</t>
  </si>
  <si>
    <t xml:space="preserve"> С 80.30 - 6у</t>
  </si>
  <si>
    <t xml:space="preserve"> С 80.30 - 8у</t>
  </si>
  <si>
    <r>
      <t xml:space="preserve"> С 80.30 - 8у </t>
    </r>
    <r>
      <rPr>
        <i/>
        <sz val="8"/>
        <rFont val="Arial"/>
        <family val="2"/>
      </rPr>
      <t>бетон М400</t>
    </r>
  </si>
  <si>
    <t xml:space="preserve"> С 80.30 - 9у</t>
  </si>
  <si>
    <t xml:space="preserve"> С 80.30 -10у</t>
  </si>
  <si>
    <t xml:space="preserve"> С 80.30 -11у</t>
  </si>
  <si>
    <t xml:space="preserve"> С 90.30 - 6у</t>
  </si>
  <si>
    <t xml:space="preserve"> С 90.30 - 8у</t>
  </si>
  <si>
    <r>
      <t xml:space="preserve"> С 90.30 - 8у </t>
    </r>
    <r>
      <rPr>
        <i/>
        <sz val="8"/>
        <rFont val="Arial"/>
        <family val="2"/>
      </rPr>
      <t>бетон М400</t>
    </r>
  </si>
  <si>
    <t xml:space="preserve"> С 90.30 - 9у</t>
  </si>
  <si>
    <t xml:space="preserve"> С 90.30 - 10у</t>
  </si>
  <si>
    <t xml:space="preserve"> С 90.30 - 11у</t>
  </si>
  <si>
    <t xml:space="preserve"> С 100.30 - 6у</t>
  </si>
  <si>
    <t xml:space="preserve"> С 100.30 - 8у</t>
  </si>
  <si>
    <r>
      <t xml:space="preserve"> С 100.30 - 8у</t>
    </r>
    <r>
      <rPr>
        <i/>
        <sz val="8"/>
        <rFont val="Arial"/>
        <family val="2"/>
      </rPr>
      <t>бетон М400</t>
    </r>
  </si>
  <si>
    <t xml:space="preserve"> С 100.30 - 9у</t>
  </si>
  <si>
    <t xml:space="preserve"> С 100.30 - 10у</t>
  </si>
  <si>
    <t xml:space="preserve"> С 100.30 - 11у</t>
  </si>
  <si>
    <t xml:space="preserve"> С 110.30 - 8у</t>
  </si>
  <si>
    <r>
      <t xml:space="preserve"> С 110.30 - 8у</t>
    </r>
    <r>
      <rPr>
        <i/>
        <sz val="8"/>
        <rFont val="Arial"/>
        <family val="2"/>
      </rPr>
      <t>бетон М400</t>
    </r>
  </si>
  <si>
    <t xml:space="preserve"> С 110.30 - 9у</t>
  </si>
  <si>
    <t xml:space="preserve"> С 110.30 - 10у</t>
  </si>
  <si>
    <t xml:space="preserve"> С 110.30 - 11у</t>
  </si>
  <si>
    <t xml:space="preserve"> С 120.30 - 8у</t>
  </si>
  <si>
    <t xml:space="preserve"> С 120.30 - 9у</t>
  </si>
  <si>
    <t xml:space="preserve"> С 120.30 - 10у</t>
  </si>
  <si>
    <t xml:space="preserve"> С 120.30 - 11у</t>
  </si>
  <si>
    <t xml:space="preserve"> Фундамент 1Ф12.12-1</t>
  </si>
  <si>
    <t xml:space="preserve"> Колонна 1К 36.3-2</t>
  </si>
  <si>
    <t xml:space="preserve"> ЗТП 20.20-3</t>
  </si>
  <si>
    <t xml:space="preserve"> ЗТП 25.20-1</t>
  </si>
  <si>
    <t xml:space="preserve"> ЗТП 25.20-2</t>
  </si>
  <si>
    <t xml:space="preserve"> 2 ПГ-3АтVт</t>
  </si>
  <si>
    <t xml:space="preserve"> 2 ПГ-4АтVт</t>
  </si>
  <si>
    <t xml:space="preserve"> Плита пролетного строения</t>
  </si>
  <si>
    <t xml:space="preserve"> ПР90-1</t>
  </si>
  <si>
    <t xml:space="preserve"> ПР90-1К</t>
  </si>
  <si>
    <t xml:space="preserve"> М100   П-3/П-4</t>
  </si>
  <si>
    <t xml:space="preserve"> М150   П-3/П-4</t>
  </si>
  <si>
    <t xml:space="preserve"> М200   П-3/П-4</t>
  </si>
  <si>
    <t xml:space="preserve"> М250   П-3/П-4</t>
  </si>
  <si>
    <t xml:space="preserve"> М200   П-3/П-4  F150  W4</t>
  </si>
  <si>
    <t xml:space="preserve"> М250   П-3/П-4  F150  W4</t>
  </si>
  <si>
    <t xml:space="preserve"> М300   П-3/П-4  F200  W6</t>
  </si>
  <si>
    <t xml:space="preserve"> М350   П-3/П-4  F200  W6</t>
  </si>
  <si>
    <t xml:space="preserve"> М400   П-3/П-4  F200  W6</t>
  </si>
  <si>
    <t xml:space="preserve"> М450   П-3/П-4  F200  W6</t>
  </si>
  <si>
    <t xml:space="preserve"> М350 П-4 F200  W8</t>
  </si>
  <si>
    <t xml:space="preserve"> Тов. бетон с пластифицир. и гидрофобной добавками</t>
  </si>
  <si>
    <t xml:space="preserve"> Товарный бетон с пластифицирующей добавкой</t>
  </si>
  <si>
    <t xml:space="preserve"> Миксер 5 куб.м - 1000 руб/час</t>
  </si>
  <si>
    <t xml:space="preserve"> Миксер 8 куб.м - 1100 руб/час</t>
  </si>
  <si>
    <t xml:space="preserve"> ПК 37.12-8</t>
  </si>
  <si>
    <t xml:space="preserve"> ПК 37.15-8</t>
  </si>
  <si>
    <t xml:space="preserve"> ПК 22.12-8</t>
  </si>
  <si>
    <t xml:space="preserve"> ПК 40.12-8</t>
  </si>
  <si>
    <t xml:space="preserve"> ПК 64.12-8</t>
  </si>
  <si>
    <t xml:space="preserve"> ПК 47.15-8</t>
  </si>
  <si>
    <t xml:space="preserve"> ПК 62.12-8</t>
  </si>
  <si>
    <t xml:space="preserve"> ПК 55.12-8</t>
  </si>
  <si>
    <t xml:space="preserve"> ПК 49.12-8</t>
  </si>
  <si>
    <t xml:space="preserve"> ПК 46.12-8</t>
  </si>
  <si>
    <t xml:space="preserve"> ПК 38.12-8</t>
  </si>
  <si>
    <t xml:space="preserve"> ПК 31.12-8</t>
  </si>
  <si>
    <t xml:space="preserve"> ПК 46.15-8</t>
  </si>
  <si>
    <t xml:space="preserve"> ПК 38.15-8</t>
  </si>
  <si>
    <r>
      <t>Крышка люка</t>
    </r>
    <r>
      <rPr>
        <b/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КР-4</t>
    </r>
  </si>
  <si>
    <t>ПП 10-1, ПП 10-1у</t>
  </si>
  <si>
    <t xml:space="preserve"> С 120.30 - 12у</t>
  </si>
  <si>
    <t xml:space="preserve"> С 120.30 - 13у</t>
  </si>
  <si>
    <t>1ПК 72.12-8</t>
  </si>
  <si>
    <t>ФЛ 8.12.4</t>
  </si>
  <si>
    <t>ФЛ 24.12.2</t>
  </si>
  <si>
    <t>Брусчатка ЭДД1.5 серая</t>
  </si>
  <si>
    <r>
      <t xml:space="preserve">Брусчатка ЭДД1.5 </t>
    </r>
    <r>
      <rPr>
        <i/>
        <sz val="8"/>
        <rFont val="Arial"/>
        <family val="2"/>
      </rPr>
      <t>с крас.</t>
    </r>
  </si>
  <si>
    <t xml:space="preserve"> ПК 67.12-8</t>
  </si>
  <si>
    <t xml:space="preserve"> ПД 40.10.1,5-т-н</t>
  </si>
  <si>
    <t>Балки фудаментные по чертежам заказчика</t>
  </si>
  <si>
    <t xml:space="preserve"> Колонна 1К 36.3-2а</t>
  </si>
  <si>
    <t xml:space="preserve"> ПК 41.12-8</t>
  </si>
  <si>
    <t xml:space="preserve"> ПК 71.12-8</t>
  </si>
  <si>
    <t>КС  7.3</t>
  </si>
  <si>
    <t xml:space="preserve"> ПК 61.12-8</t>
  </si>
  <si>
    <t xml:space="preserve"> ПК 53.12-8</t>
  </si>
  <si>
    <t xml:space="preserve"> ПК 52.12-8</t>
  </si>
  <si>
    <t xml:space="preserve"> ПК 50.12-8</t>
  </si>
  <si>
    <t xml:space="preserve"> ПК 43.12-8</t>
  </si>
  <si>
    <t xml:space="preserve"> ПК 32.12-8</t>
  </si>
  <si>
    <t xml:space="preserve"> ПК 29.12-8</t>
  </si>
  <si>
    <t xml:space="preserve"> ПК 25.12-8</t>
  </si>
  <si>
    <t>ши</t>
  </si>
  <si>
    <t xml:space="preserve"> ПК 23.12-8</t>
  </si>
  <si>
    <t xml:space="preserve"> ПК 26.12-8</t>
  </si>
  <si>
    <t xml:space="preserve"> ПК 62.15-8</t>
  </si>
  <si>
    <t xml:space="preserve"> ПК 61.15-8</t>
  </si>
  <si>
    <t xml:space="preserve"> ПК 55.15-8</t>
  </si>
  <si>
    <t xml:space="preserve"> ПК 53.15-8</t>
  </si>
  <si>
    <t xml:space="preserve"> ПК 52.15-8</t>
  </si>
  <si>
    <t xml:space="preserve"> ПК 50.15-8</t>
  </si>
  <si>
    <t xml:space="preserve"> ПК 43.15-8</t>
  </si>
  <si>
    <t xml:space="preserve"> ПК 32.15-8</t>
  </si>
  <si>
    <t xml:space="preserve"> ПК 31.15-8</t>
  </si>
  <si>
    <t xml:space="preserve"> ПК 29.15-8</t>
  </si>
  <si>
    <t xml:space="preserve"> ПК 28.15-8</t>
  </si>
  <si>
    <t xml:space="preserve"> ПК 26.15-8</t>
  </si>
  <si>
    <t xml:space="preserve"> ПК 25.15-8</t>
  </si>
  <si>
    <t xml:space="preserve"> ПК 23.15-8</t>
  </si>
  <si>
    <t xml:space="preserve"> ПК 22.15-8</t>
  </si>
  <si>
    <t xml:space="preserve"> ПК 20.15-8</t>
  </si>
  <si>
    <t xml:space="preserve"> Длинномер  20 тонн - 25 руб/км</t>
  </si>
  <si>
    <t xml:space="preserve"> ПК 20.12-8</t>
  </si>
  <si>
    <t>Сетка кладочная, сетка дорожная</t>
  </si>
  <si>
    <t>ПП 10-2</t>
  </si>
  <si>
    <t>М100 с пласт. добавкой</t>
  </si>
  <si>
    <t>М150 с пласт. добавкой</t>
  </si>
  <si>
    <t xml:space="preserve"> Доставка автотранспортом</t>
  </si>
  <si>
    <r>
      <t xml:space="preserve"> С 100.</t>
    </r>
    <r>
      <rPr>
        <b/>
        <i/>
        <sz val="10"/>
        <rFont val="Arial"/>
        <family val="2"/>
      </rPr>
      <t>35</t>
    </r>
    <r>
      <rPr>
        <i/>
        <sz val="10"/>
        <rFont val="Arial"/>
        <family val="2"/>
      </rPr>
      <t xml:space="preserve"> - 6у</t>
    </r>
  </si>
  <si>
    <t>241903 г.Брянск, п.Б.Полпино, ул.Инженерная, 21</t>
  </si>
  <si>
    <t xml:space="preserve">Согласовано с </t>
  </si>
  <si>
    <t>(4832) т/ф  72-64-15,72-64-17,72-62-41(42),72-61-56</t>
  </si>
  <si>
    <r>
      <t xml:space="preserve">Утяжелитель </t>
    </r>
    <r>
      <rPr>
        <b/>
        <i/>
        <sz val="10"/>
        <rFont val="Times New Roman"/>
        <family val="1"/>
      </rPr>
      <t>бетонный охватывающего типа</t>
    </r>
  </si>
  <si>
    <t xml:space="preserve">УБО-1020-2,3-12,5-т </t>
  </si>
  <si>
    <t xml:space="preserve">УБО-1020-2,3-15-т </t>
  </si>
  <si>
    <t xml:space="preserve">26.09.2011 г.    </t>
  </si>
  <si>
    <t>КС 15.3</t>
  </si>
  <si>
    <r>
      <t xml:space="preserve">                     </t>
    </r>
    <r>
      <rPr>
        <b/>
        <i/>
        <sz val="10"/>
        <rFont val="Times New Roman"/>
        <family val="1"/>
      </rPr>
      <t>Ген.директор                     Банный Ю.В.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</si>
</sst>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2">
    <font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i/>
      <sz val="11"/>
      <name val="Times New Roman"/>
      <family val="1"/>
    </font>
    <font>
      <b/>
      <i/>
      <sz val="24"/>
      <name val="Arial Cyr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0"/>
      <name val="Copperplate Gothic Bold"/>
      <family val="2"/>
    </font>
    <font>
      <i/>
      <sz val="10"/>
      <name val="Copperplate Gothic Bold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9"/>
      <name val="Arial Cyr"/>
      <family val="2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9"/>
      <name val="Arial Cyr"/>
      <family val="0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7"/>
      <name val="Arial Cyr"/>
      <family val="0"/>
    </font>
    <font>
      <i/>
      <sz val="9"/>
      <name val="Arial"/>
      <family val="2"/>
    </font>
    <font>
      <b/>
      <i/>
      <sz val="10.5"/>
      <name val="Times New Roman"/>
      <family val="1"/>
    </font>
    <font>
      <b/>
      <i/>
      <sz val="12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name val="Copperplate Gothic Bold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1" fontId="0" fillId="0" borderId="0" xfId="0" applyNumberFormat="1" applyFill="1" applyBorder="1" applyAlignment="1">
      <alignment/>
    </xf>
    <xf numFmtId="0" fontId="9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1" fontId="0" fillId="0" borderId="0" xfId="0" applyNumberForma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/>
    </xf>
    <xf numFmtId="1" fontId="34" fillId="0" borderId="16" xfId="0" applyNumberFormat="1" applyFont="1" applyFill="1" applyBorder="1" applyAlignment="1">
      <alignment horizontal="center" vertical="center" wrapText="1"/>
    </xf>
    <xf numFmtId="1" fontId="34" fillId="0" borderId="13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/>
    </xf>
    <xf numFmtId="1" fontId="7" fillId="0" borderId="11" xfId="0" applyNumberFormat="1" applyFont="1" applyFill="1" applyBorder="1" applyAlignment="1">
      <alignment vertical="center"/>
    </xf>
    <xf numFmtId="1" fontId="0" fillId="0" borderId="14" xfId="0" applyNumberFormat="1" applyFill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1" fontId="0" fillId="0" borderId="14" xfId="0" applyNumberForma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" fontId="7" fillId="0" borderId="18" xfId="0" applyNumberFormat="1" applyFont="1" applyFill="1" applyBorder="1" applyAlignment="1">
      <alignment vertical="center"/>
    </xf>
    <xf numFmtId="1" fontId="0" fillId="0" borderId="19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11" fillId="0" borderId="13" xfId="0" applyFont="1" applyFill="1" applyBorder="1" applyAlignment="1">
      <alignment vertical="center"/>
    </xf>
    <xf numFmtId="0" fontId="35" fillId="0" borderId="13" xfId="0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/>
    </xf>
    <xf numFmtId="0" fontId="3" fillId="0" borderId="12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6" fillId="0" borderId="12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5" fillId="0" borderId="16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left" vertical="center"/>
    </xf>
    <xf numFmtId="3" fontId="5" fillId="0" borderId="14" xfId="0" applyNumberFormat="1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horizontal="left" vertical="center"/>
    </xf>
    <xf numFmtId="3" fontId="5" fillId="0" borderId="14" xfId="0" applyNumberFormat="1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38" fillId="0" borderId="13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8" fillId="0" borderId="11" xfId="0" applyNumberFormat="1" applyFont="1" applyFill="1" applyBorder="1" applyAlignment="1">
      <alignment vertical="center"/>
    </xf>
    <xf numFmtId="3" fontId="38" fillId="0" borderId="14" xfId="0" applyNumberFormat="1" applyFont="1" applyFill="1" applyBorder="1" applyAlignment="1">
      <alignment vertical="center"/>
    </xf>
    <xf numFmtId="3" fontId="39" fillId="0" borderId="11" xfId="0" applyNumberFormat="1" applyFont="1" applyFill="1" applyBorder="1" applyAlignment="1">
      <alignment horizontal="right" vertical="center"/>
    </xf>
    <xf numFmtId="3" fontId="38" fillId="0" borderId="14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 vertical="center"/>
    </xf>
    <xf numFmtId="3" fontId="40" fillId="0" borderId="18" xfId="0" applyNumberFormat="1" applyFont="1" applyFill="1" applyBorder="1" applyAlignment="1">
      <alignment vertical="center"/>
    </xf>
    <xf numFmtId="3" fontId="38" fillId="0" borderId="19" xfId="0" applyNumberFormat="1" applyFont="1" applyFill="1" applyBorder="1" applyAlignment="1">
      <alignment/>
    </xf>
    <xf numFmtId="3" fontId="15" fillId="0" borderId="14" xfId="0" applyNumberFormat="1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left" vertical="center"/>
    </xf>
    <xf numFmtId="3" fontId="6" fillId="0" borderId="14" xfId="0" applyNumberFormat="1" applyFont="1" applyFill="1" applyBorder="1" applyAlignment="1">
      <alignment horizontal="left" vertical="center"/>
    </xf>
    <xf numFmtId="3" fontId="39" fillId="0" borderId="14" xfId="0" applyNumberFormat="1" applyFont="1" applyFill="1" applyBorder="1" applyAlignment="1">
      <alignment horizontal="right" vertical="center"/>
    </xf>
    <xf numFmtId="3" fontId="39" fillId="0" borderId="13" xfId="0" applyNumberFormat="1" applyFont="1" applyFill="1" applyBorder="1" applyAlignment="1">
      <alignment vertical="center"/>
    </xf>
    <xf numFmtId="0" fontId="35" fillId="0" borderId="13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17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3" fontId="38" fillId="0" borderId="0" xfId="0" applyNumberFormat="1" applyFont="1" applyFill="1" applyAlignment="1">
      <alignment vertical="center"/>
    </xf>
    <xf numFmtId="3" fontId="38" fillId="0" borderId="17" xfId="0" applyNumberFormat="1" applyFont="1" applyFill="1" applyBorder="1" applyAlignment="1">
      <alignment vertical="center"/>
    </xf>
    <xf numFmtId="3" fontId="39" fillId="0" borderId="13" xfId="0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left" wrapText="1"/>
    </xf>
    <xf numFmtId="0" fontId="36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6"/>
  <sheetViews>
    <sheetView tabSelected="1" zoomScale="130" zoomScaleNormal="130" zoomScalePageLayoutView="0" workbookViewId="0" topLeftCell="E1">
      <pane ySplit="5" topLeftCell="BM14" activePane="bottomLeft" state="frozen"/>
      <selection pane="topLeft" activeCell="A1" sqref="A1"/>
      <selection pane="bottomLeft" activeCell="J19" sqref="J19"/>
    </sheetView>
  </sheetViews>
  <sheetFormatPr defaultColWidth="9.00390625" defaultRowHeight="12.75"/>
  <cols>
    <col min="1" max="1" width="23.75390625" style="2" customWidth="1"/>
    <col min="2" max="2" width="4.375" style="2" customWidth="1"/>
    <col min="3" max="3" width="6.00390625" style="2" customWidth="1"/>
    <col min="4" max="4" width="7.375" style="38" customWidth="1"/>
    <col min="5" max="5" width="6.75390625" style="38" customWidth="1"/>
    <col min="6" max="6" width="22.125" style="2" customWidth="1"/>
    <col min="7" max="7" width="4.25390625" style="2" customWidth="1"/>
    <col min="8" max="8" width="5.25390625" style="2" customWidth="1"/>
    <col min="9" max="9" width="7.375" style="38" customWidth="1"/>
    <col min="10" max="10" width="6.75390625" style="3" customWidth="1"/>
    <col min="11" max="11" width="5.25390625" style="3" customWidth="1"/>
    <col min="12" max="12" width="6.25390625" style="3" customWidth="1"/>
    <col min="13" max="16384" width="9.125" style="3" customWidth="1"/>
  </cols>
  <sheetData>
    <row r="1" spans="1:10" ht="14.25" customHeight="1">
      <c r="A1" s="123" t="s">
        <v>379</v>
      </c>
      <c r="B1" s="123"/>
      <c r="C1" s="123"/>
      <c r="D1" s="123"/>
      <c r="E1" s="123"/>
      <c r="F1" s="124" t="s">
        <v>380</v>
      </c>
      <c r="G1" s="124"/>
      <c r="H1" s="125" t="s">
        <v>385</v>
      </c>
      <c r="I1" s="125"/>
      <c r="J1" s="125"/>
    </row>
    <row r="2" spans="1:10" s="1" customFormat="1" ht="13.5" customHeight="1">
      <c r="A2" s="126" t="s">
        <v>381</v>
      </c>
      <c r="B2" s="126"/>
      <c r="C2" s="126"/>
      <c r="D2" s="126"/>
      <c r="E2" s="126"/>
      <c r="F2" s="127" t="s">
        <v>387</v>
      </c>
      <c r="G2" s="127"/>
      <c r="H2" s="127"/>
      <c r="I2" s="127"/>
      <c r="J2" s="127"/>
    </row>
    <row r="3" spans="1:9" ht="25.5" customHeight="1">
      <c r="A3" s="70" t="s">
        <v>31</v>
      </c>
      <c r="B3" s="70"/>
      <c r="C3" s="70"/>
      <c r="D3" s="70"/>
      <c r="E3" s="70"/>
      <c r="F3" s="70"/>
      <c r="G3" s="70"/>
      <c r="H3" s="70"/>
      <c r="I3" s="70"/>
    </row>
    <row r="4" spans="1:10" s="5" customFormat="1" ht="12" customHeight="1">
      <c r="A4" s="4" t="s">
        <v>0</v>
      </c>
      <c r="B4" s="4" t="s">
        <v>19</v>
      </c>
      <c r="C4" s="44" t="s">
        <v>60</v>
      </c>
      <c r="D4" s="133" t="s">
        <v>90</v>
      </c>
      <c r="E4" s="133"/>
      <c r="F4" s="4" t="s">
        <v>0</v>
      </c>
      <c r="G4" s="4" t="s">
        <v>19</v>
      </c>
      <c r="H4" s="4" t="s">
        <v>60</v>
      </c>
      <c r="I4" s="133" t="s">
        <v>90</v>
      </c>
      <c r="J4" s="133"/>
    </row>
    <row r="5" spans="1:10" s="5" customFormat="1" ht="21" customHeight="1">
      <c r="A5" s="74" t="s">
        <v>1</v>
      </c>
      <c r="B5" s="74" t="s">
        <v>20</v>
      </c>
      <c r="C5" s="74" t="s">
        <v>61</v>
      </c>
      <c r="D5" s="45" t="s">
        <v>91</v>
      </c>
      <c r="E5" s="46" t="s">
        <v>92</v>
      </c>
      <c r="F5" s="74" t="s">
        <v>1</v>
      </c>
      <c r="G5" s="74" t="s">
        <v>20</v>
      </c>
      <c r="H5" s="74" t="s">
        <v>61</v>
      </c>
      <c r="I5" s="45" t="s">
        <v>91</v>
      </c>
      <c r="J5" s="45" t="s">
        <v>92</v>
      </c>
    </row>
    <row r="6" spans="1:10" s="6" customFormat="1" ht="13.5" customHeight="1">
      <c r="A6" s="131" t="s">
        <v>86</v>
      </c>
      <c r="B6" s="132"/>
      <c r="C6" s="132"/>
      <c r="D6" s="132"/>
      <c r="E6" s="43"/>
      <c r="F6" s="134" t="s">
        <v>230</v>
      </c>
      <c r="G6" s="134"/>
      <c r="H6" s="134"/>
      <c r="I6" s="134"/>
      <c r="J6" s="134"/>
    </row>
    <row r="7" spans="1:10" ht="11.25" customHeight="1">
      <c r="A7" s="23" t="s">
        <v>107</v>
      </c>
      <c r="B7" s="24" t="s">
        <v>18</v>
      </c>
      <c r="C7" s="25">
        <v>0.36</v>
      </c>
      <c r="D7" s="96">
        <v>1192</v>
      </c>
      <c r="E7" s="96">
        <v>1132</v>
      </c>
      <c r="F7" s="128" t="s">
        <v>68</v>
      </c>
      <c r="G7" s="129"/>
      <c r="H7" s="129"/>
      <c r="I7" s="129"/>
      <c r="J7" s="130"/>
    </row>
    <row r="8" spans="1:10" ht="11.25" customHeight="1">
      <c r="A8" s="19" t="s">
        <v>104</v>
      </c>
      <c r="B8" s="19" t="s">
        <v>18</v>
      </c>
      <c r="C8" s="19">
        <v>0.6</v>
      </c>
      <c r="D8" s="96">
        <v>1557</v>
      </c>
      <c r="E8" s="96">
        <v>1479</v>
      </c>
      <c r="F8" s="50" t="s">
        <v>332</v>
      </c>
      <c r="G8" s="52" t="s">
        <v>18</v>
      </c>
      <c r="H8" s="52">
        <v>2.7</v>
      </c>
      <c r="I8" s="96">
        <v>9854</v>
      </c>
      <c r="J8" s="96">
        <v>9361</v>
      </c>
    </row>
    <row r="9" spans="1:10" ht="11.25" customHeight="1">
      <c r="A9" s="19" t="s">
        <v>105</v>
      </c>
      <c r="B9" s="19" t="s">
        <v>18</v>
      </c>
      <c r="C9" s="19">
        <v>1</v>
      </c>
      <c r="D9" s="96">
        <v>3353</v>
      </c>
      <c r="E9" s="96">
        <v>3185</v>
      </c>
      <c r="F9" s="50" t="s">
        <v>342</v>
      </c>
      <c r="G9" s="52" t="s">
        <v>18</v>
      </c>
      <c r="H9" s="52">
        <v>2.68</v>
      </c>
      <c r="I9" s="96">
        <v>9795</v>
      </c>
      <c r="J9" s="96">
        <v>9305</v>
      </c>
    </row>
    <row r="10" spans="1:10" ht="11.25" customHeight="1">
      <c r="A10" s="19" t="s">
        <v>106</v>
      </c>
      <c r="B10" s="19" t="s">
        <v>18</v>
      </c>
      <c r="C10" s="19">
        <v>1.48</v>
      </c>
      <c r="D10" s="96">
        <v>5652</v>
      </c>
      <c r="E10" s="96">
        <v>5369</v>
      </c>
      <c r="F10" s="27" t="s">
        <v>173</v>
      </c>
      <c r="G10" s="16" t="s">
        <v>18</v>
      </c>
      <c r="H10" s="16">
        <v>2.65</v>
      </c>
      <c r="I10" s="96">
        <v>9735</v>
      </c>
      <c r="J10" s="96">
        <v>9248</v>
      </c>
    </row>
    <row r="11" spans="1:10" ht="11.25" customHeight="1">
      <c r="A11" s="26" t="s">
        <v>51</v>
      </c>
      <c r="B11" s="19" t="s">
        <v>18</v>
      </c>
      <c r="C11" s="19">
        <v>0.41</v>
      </c>
      <c r="D11" s="96">
        <v>1297</v>
      </c>
      <c r="E11" s="96">
        <v>1232</v>
      </c>
      <c r="F11" s="27" t="s">
        <v>174</v>
      </c>
      <c r="G11" s="16" t="s">
        <v>18</v>
      </c>
      <c r="H11" s="16">
        <v>2.6</v>
      </c>
      <c r="I11" s="96">
        <v>9616</v>
      </c>
      <c r="J11" s="96">
        <v>9135</v>
      </c>
    </row>
    <row r="12" spans="1:10" ht="11.25" customHeight="1">
      <c r="A12" s="26" t="s">
        <v>52</v>
      </c>
      <c r="B12" s="19" t="s">
        <v>18</v>
      </c>
      <c r="C12" s="19">
        <v>0.65</v>
      </c>
      <c r="D12" s="96">
        <v>2546</v>
      </c>
      <c r="E12" s="96">
        <v>2419</v>
      </c>
      <c r="F12" s="27" t="s">
        <v>175</v>
      </c>
      <c r="G12" s="16" t="s">
        <v>18</v>
      </c>
      <c r="H12" s="16">
        <v>2.58</v>
      </c>
      <c r="I12" s="96">
        <v>9475</v>
      </c>
      <c r="J12" s="96">
        <v>9001</v>
      </c>
    </row>
    <row r="13" spans="1:10" ht="11.25" customHeight="1">
      <c r="A13" s="72" t="s">
        <v>53</v>
      </c>
      <c r="B13" s="32" t="s">
        <v>18</v>
      </c>
      <c r="C13" s="32">
        <v>0.96</v>
      </c>
      <c r="D13" s="96">
        <v>3827</v>
      </c>
      <c r="E13" s="96">
        <v>3636</v>
      </c>
      <c r="F13" s="27" t="s">
        <v>337</v>
      </c>
      <c r="G13" s="16" t="s">
        <v>18</v>
      </c>
      <c r="H13" s="16">
        <v>2.5</v>
      </c>
      <c r="I13" s="96">
        <v>9444</v>
      </c>
      <c r="J13" s="96">
        <v>8972</v>
      </c>
    </row>
    <row r="14" spans="1:10" ht="11.25" customHeight="1">
      <c r="A14" s="26" t="s">
        <v>343</v>
      </c>
      <c r="B14" s="19" t="s">
        <v>18</v>
      </c>
      <c r="C14" s="19">
        <v>0.13</v>
      </c>
      <c r="D14" s="96">
        <v>515</v>
      </c>
      <c r="E14" s="96">
        <v>489</v>
      </c>
      <c r="F14" s="27" t="s">
        <v>176</v>
      </c>
      <c r="G14" s="16" t="s">
        <v>18</v>
      </c>
      <c r="H14" s="16">
        <v>2.35</v>
      </c>
      <c r="I14" s="96">
        <v>8751</v>
      </c>
      <c r="J14" s="96">
        <v>8313</v>
      </c>
    </row>
    <row r="15" spans="1:10" ht="11.25" customHeight="1">
      <c r="A15" s="26" t="s">
        <v>50</v>
      </c>
      <c r="B15" s="19" t="s">
        <v>18</v>
      </c>
      <c r="C15" s="19">
        <v>0.2</v>
      </c>
      <c r="D15" s="96">
        <v>711</v>
      </c>
      <c r="E15" s="96">
        <v>675</v>
      </c>
      <c r="F15" s="27" t="s">
        <v>177</v>
      </c>
      <c r="G15" s="16" t="s">
        <v>18</v>
      </c>
      <c r="H15" s="16">
        <v>2.33</v>
      </c>
      <c r="I15" s="96">
        <v>8723</v>
      </c>
      <c r="J15" s="96">
        <v>8287</v>
      </c>
    </row>
    <row r="16" spans="1:10" ht="11.25" customHeight="1">
      <c r="A16" s="26" t="s">
        <v>386</v>
      </c>
      <c r="B16" s="19" t="s">
        <v>18</v>
      </c>
      <c r="C16" s="19">
        <v>0.35</v>
      </c>
      <c r="D16" s="96">
        <v>1425</v>
      </c>
      <c r="E16" s="96">
        <v>1354</v>
      </c>
      <c r="F16" s="27" t="s">
        <v>318</v>
      </c>
      <c r="G16" s="16" t="s">
        <v>18</v>
      </c>
      <c r="H16" s="16">
        <v>2.28</v>
      </c>
      <c r="I16" s="96">
        <v>8501</v>
      </c>
      <c r="J16" s="96">
        <v>8076</v>
      </c>
    </row>
    <row r="17" spans="1:20" ht="11.25" customHeight="1">
      <c r="A17" s="14" t="s">
        <v>87</v>
      </c>
      <c r="B17" s="21"/>
      <c r="C17" s="21"/>
      <c r="D17" s="89"/>
      <c r="E17" s="90"/>
      <c r="F17" s="27" t="s">
        <v>178</v>
      </c>
      <c r="G17" s="16" t="s">
        <v>18</v>
      </c>
      <c r="H17" s="16">
        <v>2.25</v>
      </c>
      <c r="I17" s="96">
        <v>7304</v>
      </c>
      <c r="J17" s="96">
        <v>6939</v>
      </c>
      <c r="L17" s="37"/>
      <c r="M17" s="50"/>
      <c r="N17" s="112"/>
      <c r="O17" s="112"/>
      <c r="Q17" s="112"/>
      <c r="R17" s="112">
        <f aca="true" t="shared" si="0" ref="R17:R60">O17-J17</f>
        <v>-6939</v>
      </c>
      <c r="S17" s="3">
        <f aca="true" t="shared" si="1" ref="S17:S60">N17/I17</f>
        <v>0</v>
      </c>
      <c r="T17" s="3">
        <f aca="true" t="shared" si="2" ref="T17:T60">O17/J17</f>
        <v>0</v>
      </c>
    </row>
    <row r="18" spans="1:20" ht="11.25" customHeight="1">
      <c r="A18" s="19" t="s">
        <v>329</v>
      </c>
      <c r="B18" s="16" t="s">
        <v>18</v>
      </c>
      <c r="C18" s="16">
        <v>0.29</v>
      </c>
      <c r="D18" s="96">
        <v>1871</v>
      </c>
      <c r="E18" s="96">
        <v>1777</v>
      </c>
      <c r="F18" s="54" t="s">
        <v>320</v>
      </c>
      <c r="G18" s="16" t="s">
        <v>18</v>
      </c>
      <c r="H18" s="16">
        <v>2.2</v>
      </c>
      <c r="I18" s="96">
        <v>7258</v>
      </c>
      <c r="J18" s="96">
        <v>6895</v>
      </c>
      <c r="L18" s="37"/>
      <c r="M18" s="27"/>
      <c r="N18" s="112"/>
      <c r="O18" s="112"/>
      <c r="Q18" s="112"/>
      <c r="R18" s="112">
        <f t="shared" si="0"/>
        <v>-6895</v>
      </c>
      <c r="S18" s="3">
        <f t="shared" si="1"/>
        <v>0</v>
      </c>
      <c r="T18" s="3">
        <f t="shared" si="2"/>
        <v>0</v>
      </c>
    </row>
    <row r="19" spans="1:20" ht="11.25" customHeight="1">
      <c r="A19" s="19" t="s">
        <v>374</v>
      </c>
      <c r="B19" s="16" t="s">
        <v>18</v>
      </c>
      <c r="C19" s="16">
        <v>0.29</v>
      </c>
      <c r="D19" s="96">
        <v>2213</v>
      </c>
      <c r="E19" s="96">
        <v>2102</v>
      </c>
      <c r="F19" s="54" t="s">
        <v>344</v>
      </c>
      <c r="G19" s="16" t="s">
        <v>18</v>
      </c>
      <c r="H19" s="16">
        <v>2.18</v>
      </c>
      <c r="I19" s="96">
        <v>7233</v>
      </c>
      <c r="J19" s="96">
        <v>6871</v>
      </c>
      <c r="L19" s="37"/>
      <c r="M19" s="27"/>
      <c r="N19" s="112"/>
      <c r="O19" s="112"/>
      <c r="Q19" s="112"/>
      <c r="R19" s="112">
        <f t="shared" si="0"/>
        <v>-6871</v>
      </c>
      <c r="S19" s="3">
        <f t="shared" si="1"/>
        <v>0</v>
      </c>
      <c r="T19" s="3">
        <f t="shared" si="2"/>
        <v>0</v>
      </c>
    </row>
    <row r="20" spans="1:20" ht="11.25" customHeight="1">
      <c r="A20" s="19" t="s">
        <v>56</v>
      </c>
      <c r="B20" s="16" t="s">
        <v>18</v>
      </c>
      <c r="C20" s="16">
        <v>0.73</v>
      </c>
      <c r="D20" s="96">
        <v>3813</v>
      </c>
      <c r="E20" s="96">
        <v>3622</v>
      </c>
      <c r="F20" s="54" t="s">
        <v>179</v>
      </c>
      <c r="G20" s="16" t="s">
        <v>18</v>
      </c>
      <c r="H20" s="16">
        <v>2.15</v>
      </c>
      <c r="I20" s="96">
        <v>6978</v>
      </c>
      <c r="J20" s="96">
        <v>6629</v>
      </c>
      <c r="M20" s="27"/>
      <c r="N20" s="112"/>
      <c r="O20" s="112"/>
      <c r="Q20" s="112"/>
      <c r="R20" s="112">
        <f t="shared" si="0"/>
        <v>-6629</v>
      </c>
      <c r="S20" s="3">
        <f t="shared" si="1"/>
        <v>0</v>
      </c>
      <c r="T20" s="3">
        <f t="shared" si="2"/>
        <v>0</v>
      </c>
    </row>
    <row r="21" spans="1:20" ht="11.25" customHeight="1">
      <c r="A21" s="19" t="s">
        <v>88</v>
      </c>
      <c r="B21" s="16" t="s">
        <v>18</v>
      </c>
      <c r="C21" s="16">
        <v>1.05</v>
      </c>
      <c r="D21" s="96">
        <v>7522</v>
      </c>
      <c r="E21" s="96">
        <v>7146</v>
      </c>
      <c r="F21" s="27" t="s">
        <v>180</v>
      </c>
      <c r="G21" s="16" t="s">
        <v>18</v>
      </c>
      <c r="H21" s="16">
        <v>2.1</v>
      </c>
      <c r="I21" s="96">
        <v>6893</v>
      </c>
      <c r="J21" s="96">
        <v>6548</v>
      </c>
      <c r="M21" s="27"/>
      <c r="N21" s="112"/>
      <c r="O21" s="112"/>
      <c r="Q21" s="112"/>
      <c r="R21" s="112">
        <f t="shared" si="0"/>
        <v>-6548</v>
      </c>
      <c r="S21" s="3">
        <f t="shared" si="1"/>
        <v>0</v>
      </c>
      <c r="T21" s="3">
        <f t="shared" si="2"/>
        <v>0</v>
      </c>
    </row>
    <row r="22" spans="1:20" ht="11.25" customHeight="1">
      <c r="A22" s="19" t="s">
        <v>103</v>
      </c>
      <c r="B22" s="16" t="s">
        <v>18</v>
      </c>
      <c r="C22" s="16">
        <v>0.1</v>
      </c>
      <c r="D22" s="96">
        <v>566</v>
      </c>
      <c r="E22" s="96">
        <v>538</v>
      </c>
      <c r="F22" s="27" t="s">
        <v>181</v>
      </c>
      <c r="G22" s="16" t="s">
        <v>18</v>
      </c>
      <c r="H22" s="16">
        <v>2.08</v>
      </c>
      <c r="I22" s="96">
        <v>6849</v>
      </c>
      <c r="J22" s="96">
        <v>6507</v>
      </c>
      <c r="M22" s="27"/>
      <c r="N22" s="112"/>
      <c r="O22" s="112"/>
      <c r="Q22" s="112"/>
      <c r="R22" s="112">
        <f t="shared" si="0"/>
        <v>-6507</v>
      </c>
      <c r="S22" s="3">
        <f t="shared" si="1"/>
        <v>0</v>
      </c>
      <c r="T22" s="3">
        <f t="shared" si="2"/>
        <v>0</v>
      </c>
    </row>
    <row r="23" spans="1:20" ht="11.25" customHeight="1">
      <c r="A23" s="19" t="s">
        <v>22</v>
      </c>
      <c r="B23" s="16" t="s">
        <v>18</v>
      </c>
      <c r="C23" s="16">
        <v>1.53</v>
      </c>
      <c r="D23" s="96">
        <v>9524</v>
      </c>
      <c r="E23" s="96">
        <v>9048</v>
      </c>
      <c r="F23" s="27" t="s">
        <v>182</v>
      </c>
      <c r="G23" s="16" t="s">
        <v>18</v>
      </c>
      <c r="H23" s="16">
        <v>2.05</v>
      </c>
      <c r="I23" s="96">
        <v>6573</v>
      </c>
      <c r="J23" s="96">
        <v>6244</v>
      </c>
      <c r="M23" s="27"/>
      <c r="N23" s="112"/>
      <c r="O23" s="112"/>
      <c r="Q23" s="112"/>
      <c r="R23" s="112">
        <f t="shared" si="0"/>
        <v>-6244</v>
      </c>
      <c r="S23" s="3">
        <f t="shared" si="1"/>
        <v>0</v>
      </c>
      <c r="T23" s="3">
        <f t="shared" si="2"/>
        <v>0</v>
      </c>
    </row>
    <row r="24" spans="1:20" ht="11.25" customHeight="1">
      <c r="A24" s="88" t="s">
        <v>328</v>
      </c>
      <c r="B24" s="52" t="s">
        <v>18</v>
      </c>
      <c r="C24" s="52">
        <v>0.1</v>
      </c>
      <c r="D24" s="96">
        <v>769</v>
      </c>
      <c r="E24" s="96">
        <v>731</v>
      </c>
      <c r="F24" s="27" t="s">
        <v>183</v>
      </c>
      <c r="G24" s="16" t="s">
        <v>18</v>
      </c>
      <c r="H24" s="69">
        <v>2</v>
      </c>
      <c r="I24" s="96">
        <v>6528</v>
      </c>
      <c r="J24" s="96">
        <v>6202</v>
      </c>
      <c r="M24" s="27"/>
      <c r="N24" s="112"/>
      <c r="O24" s="112"/>
      <c r="Q24" s="112"/>
      <c r="R24" s="112">
        <f t="shared" si="0"/>
        <v>-6202</v>
      </c>
      <c r="S24" s="3">
        <f t="shared" si="1"/>
        <v>0</v>
      </c>
      <c r="T24" s="3">
        <f t="shared" si="2"/>
        <v>0</v>
      </c>
    </row>
    <row r="25" spans="1:20" ht="11.25" customHeight="1">
      <c r="A25" s="12" t="s">
        <v>100</v>
      </c>
      <c r="B25" s="16"/>
      <c r="C25" s="16"/>
      <c r="D25" s="96"/>
      <c r="E25" s="96"/>
      <c r="F25" s="27" t="s">
        <v>321</v>
      </c>
      <c r="G25" s="16" t="s">
        <v>18</v>
      </c>
      <c r="H25" s="16">
        <v>1.98</v>
      </c>
      <c r="I25" s="96">
        <v>6463</v>
      </c>
      <c r="J25" s="96">
        <v>6140</v>
      </c>
      <c r="M25" s="27"/>
      <c r="N25" s="112"/>
      <c r="O25" s="112"/>
      <c r="Q25" s="112"/>
      <c r="R25" s="112">
        <f t="shared" si="0"/>
        <v>-6140</v>
      </c>
      <c r="S25" s="3">
        <f t="shared" si="1"/>
        <v>0</v>
      </c>
      <c r="T25" s="3">
        <f t="shared" si="2"/>
        <v>0</v>
      </c>
    </row>
    <row r="26" spans="1:20" ht="11.25" customHeight="1">
      <c r="A26" s="19" t="s">
        <v>99</v>
      </c>
      <c r="B26" s="16" t="s">
        <v>18</v>
      </c>
      <c r="C26" s="16">
        <v>0.45</v>
      </c>
      <c r="D26" s="96">
        <v>2074</v>
      </c>
      <c r="E26" s="96">
        <v>1970</v>
      </c>
      <c r="F26" s="27" t="s">
        <v>184</v>
      </c>
      <c r="G26" s="16" t="s">
        <v>18</v>
      </c>
      <c r="H26" s="16">
        <v>1.95</v>
      </c>
      <c r="I26" s="96">
        <v>6350</v>
      </c>
      <c r="J26" s="96">
        <v>6033</v>
      </c>
      <c r="M26" s="27"/>
      <c r="N26" s="112"/>
      <c r="O26" s="112"/>
      <c r="Q26" s="112"/>
      <c r="R26" s="112">
        <f t="shared" si="0"/>
        <v>-6033</v>
      </c>
      <c r="S26" s="3">
        <f t="shared" si="1"/>
        <v>0</v>
      </c>
      <c r="T26" s="3">
        <f t="shared" si="2"/>
        <v>0</v>
      </c>
    </row>
    <row r="27" spans="1:20" ht="11.25" customHeight="1">
      <c r="A27" s="19" t="s">
        <v>2</v>
      </c>
      <c r="B27" s="16" t="s">
        <v>18</v>
      </c>
      <c r="C27" s="16">
        <v>0.95</v>
      </c>
      <c r="D27" s="96">
        <v>5919</v>
      </c>
      <c r="E27" s="96">
        <v>5623</v>
      </c>
      <c r="F27" s="27" t="s">
        <v>345</v>
      </c>
      <c r="G27" s="16" t="s">
        <v>18</v>
      </c>
      <c r="H27" s="16">
        <v>1.9</v>
      </c>
      <c r="I27" s="96">
        <v>6321</v>
      </c>
      <c r="J27" s="96">
        <v>6005</v>
      </c>
      <c r="M27" s="27"/>
      <c r="N27" s="112"/>
      <c r="O27" s="112"/>
      <c r="Q27" s="112"/>
      <c r="R27" s="112">
        <f t="shared" si="0"/>
        <v>-6005</v>
      </c>
      <c r="S27" s="3">
        <f t="shared" si="1"/>
        <v>0</v>
      </c>
      <c r="T27" s="3">
        <f t="shared" si="2"/>
        <v>0</v>
      </c>
    </row>
    <row r="28" spans="1:20" ht="11.25" customHeight="1">
      <c r="A28" s="19" t="s">
        <v>3</v>
      </c>
      <c r="B28" s="16" t="s">
        <v>18</v>
      </c>
      <c r="C28" s="16">
        <v>1.25</v>
      </c>
      <c r="D28" s="96">
        <v>6753</v>
      </c>
      <c r="E28" s="96">
        <v>6415</v>
      </c>
      <c r="F28" s="27" t="s">
        <v>346</v>
      </c>
      <c r="G28" s="16" t="s">
        <v>18</v>
      </c>
      <c r="H28" s="16">
        <v>1.85</v>
      </c>
      <c r="I28" s="96">
        <v>6300</v>
      </c>
      <c r="J28" s="96">
        <v>5985</v>
      </c>
      <c r="M28" s="27"/>
      <c r="N28" s="112"/>
      <c r="O28" s="112"/>
      <c r="Q28" s="112"/>
      <c r="R28" s="112">
        <f t="shared" si="0"/>
        <v>-5985</v>
      </c>
      <c r="S28" s="3">
        <f t="shared" si="1"/>
        <v>0</v>
      </c>
      <c r="T28" s="3">
        <f t="shared" si="2"/>
        <v>0</v>
      </c>
    </row>
    <row r="29" spans="1:20" ht="11.25" customHeight="1">
      <c r="A29" s="11" t="s">
        <v>5</v>
      </c>
      <c r="B29" s="16"/>
      <c r="C29" s="16"/>
      <c r="D29" s="96"/>
      <c r="E29" s="96"/>
      <c r="F29" s="27" t="s">
        <v>185</v>
      </c>
      <c r="G29" s="16" t="s">
        <v>18</v>
      </c>
      <c r="H29" s="16">
        <v>1.83</v>
      </c>
      <c r="I29" s="96">
        <v>5944</v>
      </c>
      <c r="J29" s="96">
        <v>5647</v>
      </c>
      <c r="M29" s="27"/>
      <c r="N29" s="112"/>
      <c r="O29" s="112"/>
      <c r="Q29" s="112"/>
      <c r="R29" s="112">
        <f t="shared" si="0"/>
        <v>-5647</v>
      </c>
      <c r="S29" s="3">
        <f t="shared" si="1"/>
        <v>0</v>
      </c>
      <c r="T29" s="3">
        <f t="shared" si="2"/>
        <v>0</v>
      </c>
    </row>
    <row r="30" spans="1:20" ht="11.25" customHeight="1">
      <c r="A30" s="51" t="s">
        <v>96</v>
      </c>
      <c r="B30" s="52" t="s">
        <v>54</v>
      </c>
      <c r="C30" s="73">
        <v>0.148</v>
      </c>
      <c r="D30" s="96">
        <v>432</v>
      </c>
      <c r="E30" s="96">
        <v>410</v>
      </c>
      <c r="F30" s="27" t="s">
        <v>347</v>
      </c>
      <c r="G30" s="16" t="s">
        <v>18</v>
      </c>
      <c r="H30" s="16">
        <v>1.8</v>
      </c>
      <c r="I30" s="96">
        <v>5941</v>
      </c>
      <c r="J30" s="96">
        <v>5644</v>
      </c>
      <c r="M30" s="27"/>
      <c r="N30" s="112"/>
      <c r="O30" s="112"/>
      <c r="Q30" s="112"/>
      <c r="R30" s="112">
        <f t="shared" si="0"/>
        <v>-5644</v>
      </c>
      <c r="S30" s="3">
        <f t="shared" si="1"/>
        <v>0</v>
      </c>
      <c r="T30" s="3">
        <f t="shared" si="2"/>
        <v>0</v>
      </c>
    </row>
    <row r="31" spans="1:20" ht="11.25" customHeight="1">
      <c r="A31" s="19" t="s">
        <v>97</v>
      </c>
      <c r="B31" s="16" t="s">
        <v>54</v>
      </c>
      <c r="C31" s="29">
        <v>0.148</v>
      </c>
      <c r="D31" s="96">
        <v>499</v>
      </c>
      <c r="E31" s="96">
        <v>474</v>
      </c>
      <c r="F31" s="27" t="s">
        <v>322</v>
      </c>
      <c r="G31" s="16" t="s">
        <v>18</v>
      </c>
      <c r="H31" s="16">
        <v>1.75</v>
      </c>
      <c r="I31" s="96">
        <v>5937</v>
      </c>
      <c r="J31" s="96">
        <v>5640</v>
      </c>
      <c r="M31" s="27"/>
      <c r="N31" s="112"/>
      <c r="O31" s="112"/>
      <c r="Q31" s="112"/>
      <c r="R31" s="112">
        <f t="shared" si="0"/>
        <v>-5640</v>
      </c>
      <c r="S31" s="3">
        <f t="shared" si="1"/>
        <v>0</v>
      </c>
      <c r="T31" s="3">
        <f t="shared" si="2"/>
        <v>0</v>
      </c>
    </row>
    <row r="32" spans="1:20" ht="11.25" customHeight="1">
      <c r="A32" s="51" t="s">
        <v>335</v>
      </c>
      <c r="B32" s="16" t="s">
        <v>54</v>
      </c>
      <c r="C32" s="73">
        <v>0.108</v>
      </c>
      <c r="D32" s="96">
        <v>349</v>
      </c>
      <c r="E32" s="96">
        <v>332</v>
      </c>
      <c r="F32" s="27" t="s">
        <v>186</v>
      </c>
      <c r="G32" s="16" t="s">
        <v>18</v>
      </c>
      <c r="H32" s="16">
        <v>1.73</v>
      </c>
      <c r="I32" s="96">
        <v>5927</v>
      </c>
      <c r="J32" s="96">
        <v>5631</v>
      </c>
      <c r="M32" s="27"/>
      <c r="N32" s="112"/>
      <c r="O32" s="112"/>
      <c r="Q32" s="112"/>
      <c r="R32" s="112">
        <f t="shared" si="0"/>
        <v>-5631</v>
      </c>
      <c r="S32" s="3">
        <f t="shared" si="1"/>
        <v>0</v>
      </c>
      <c r="T32" s="3">
        <f t="shared" si="2"/>
        <v>0</v>
      </c>
    </row>
    <row r="33" spans="1:20" ht="11.25" customHeight="1">
      <c r="A33" s="19" t="s">
        <v>336</v>
      </c>
      <c r="B33" s="16" t="s">
        <v>54</v>
      </c>
      <c r="C33" s="29">
        <v>0.108</v>
      </c>
      <c r="D33" s="96">
        <v>410</v>
      </c>
      <c r="E33" s="96">
        <v>390</v>
      </c>
      <c r="F33" s="54" t="s">
        <v>187</v>
      </c>
      <c r="G33" s="16" t="s">
        <v>18</v>
      </c>
      <c r="H33" s="16">
        <v>1.7</v>
      </c>
      <c r="I33" s="96">
        <v>5873</v>
      </c>
      <c r="J33" s="96">
        <v>5579</v>
      </c>
      <c r="M33" s="27"/>
      <c r="N33" s="112"/>
      <c r="O33" s="112"/>
      <c r="Q33" s="112"/>
      <c r="R33" s="112">
        <f t="shared" si="0"/>
        <v>-5579</v>
      </c>
      <c r="S33" s="3">
        <f t="shared" si="1"/>
        <v>0</v>
      </c>
      <c r="T33" s="3">
        <f t="shared" si="2"/>
        <v>0</v>
      </c>
    </row>
    <row r="34" spans="1:20" ht="11.25" customHeight="1">
      <c r="A34" s="19" t="s">
        <v>93</v>
      </c>
      <c r="B34" s="16" t="s">
        <v>54</v>
      </c>
      <c r="C34" s="29">
        <v>0.144</v>
      </c>
      <c r="D34" s="96">
        <v>432</v>
      </c>
      <c r="E34" s="96">
        <v>410</v>
      </c>
      <c r="F34" s="27" t="s">
        <v>323</v>
      </c>
      <c r="G34" s="16" t="s">
        <v>18</v>
      </c>
      <c r="H34" s="16">
        <v>1.65</v>
      </c>
      <c r="I34" s="96">
        <v>5825</v>
      </c>
      <c r="J34" s="96">
        <v>5534</v>
      </c>
      <c r="M34" s="27"/>
      <c r="N34" s="112"/>
      <c r="O34" s="112"/>
      <c r="Q34" s="112"/>
      <c r="R34" s="112">
        <f t="shared" si="0"/>
        <v>-5534</v>
      </c>
      <c r="S34" s="3">
        <f t="shared" si="1"/>
        <v>0</v>
      </c>
      <c r="T34" s="3">
        <f t="shared" si="2"/>
        <v>0</v>
      </c>
    </row>
    <row r="35" spans="1:20" ht="11.25" customHeight="1">
      <c r="A35" s="19" t="s">
        <v>95</v>
      </c>
      <c r="B35" s="16" t="s">
        <v>54</v>
      </c>
      <c r="C35" s="29">
        <v>0.144</v>
      </c>
      <c r="D35" s="96">
        <v>499</v>
      </c>
      <c r="E35" s="96">
        <v>474</v>
      </c>
      <c r="F35" s="27" t="s">
        <v>188</v>
      </c>
      <c r="G35" s="16" t="s">
        <v>18</v>
      </c>
      <c r="H35" s="16">
        <v>1.63</v>
      </c>
      <c r="I35" s="96">
        <v>5691</v>
      </c>
      <c r="J35" s="96">
        <v>5406</v>
      </c>
      <c r="M35" s="27"/>
      <c r="N35" s="112"/>
      <c r="O35" s="112"/>
      <c r="Q35" s="112"/>
      <c r="R35" s="112">
        <f t="shared" si="0"/>
        <v>-5406</v>
      </c>
      <c r="S35" s="3">
        <f t="shared" si="1"/>
        <v>0</v>
      </c>
      <c r="T35" s="3">
        <f t="shared" si="2"/>
        <v>0</v>
      </c>
    </row>
    <row r="36" spans="1:20" ht="11.25" customHeight="1">
      <c r="A36" s="19" t="s">
        <v>43</v>
      </c>
      <c r="B36" s="16" t="s">
        <v>54</v>
      </c>
      <c r="C36" s="29">
        <v>0.108</v>
      </c>
      <c r="D36" s="96">
        <v>344</v>
      </c>
      <c r="E36" s="96">
        <v>327</v>
      </c>
      <c r="F36" s="27" t="s">
        <v>189</v>
      </c>
      <c r="G36" s="16" t="s">
        <v>18</v>
      </c>
      <c r="H36" s="16">
        <v>1.58</v>
      </c>
      <c r="I36" s="96">
        <v>5654</v>
      </c>
      <c r="J36" s="96">
        <v>5371</v>
      </c>
      <c r="M36" s="27"/>
      <c r="N36" s="112"/>
      <c r="O36" s="112"/>
      <c r="Q36" s="112"/>
      <c r="R36" s="112">
        <f t="shared" si="0"/>
        <v>-5371</v>
      </c>
      <c r="S36" s="3">
        <f t="shared" si="1"/>
        <v>0</v>
      </c>
      <c r="T36" s="3">
        <f t="shared" si="2"/>
        <v>0</v>
      </c>
    </row>
    <row r="37" spans="1:20" ht="11.25" customHeight="1">
      <c r="A37" s="19" t="s">
        <v>94</v>
      </c>
      <c r="B37" s="16" t="s">
        <v>54</v>
      </c>
      <c r="C37" s="29">
        <v>0.108</v>
      </c>
      <c r="D37" s="96">
        <v>405</v>
      </c>
      <c r="E37" s="96">
        <v>385</v>
      </c>
      <c r="F37" s="27" t="s">
        <v>348</v>
      </c>
      <c r="G37" s="16" t="s">
        <v>18</v>
      </c>
      <c r="H37" s="16">
        <v>1.55</v>
      </c>
      <c r="I37" s="96">
        <v>5627</v>
      </c>
      <c r="J37" s="96">
        <v>5346</v>
      </c>
      <c r="M37" s="27"/>
      <c r="N37" s="112"/>
      <c r="O37" s="112"/>
      <c r="Q37" s="112"/>
      <c r="R37" s="112">
        <f t="shared" si="0"/>
        <v>-5346</v>
      </c>
      <c r="S37" s="3">
        <f t="shared" si="1"/>
        <v>0</v>
      </c>
      <c r="T37" s="3">
        <f t="shared" si="2"/>
        <v>0</v>
      </c>
    </row>
    <row r="38" spans="1:20" ht="11.25" customHeight="1">
      <c r="A38" s="71" t="s">
        <v>108</v>
      </c>
      <c r="B38" s="31"/>
      <c r="C38" s="75"/>
      <c r="D38" s="98"/>
      <c r="E38" s="99"/>
      <c r="F38" s="27" t="s">
        <v>190</v>
      </c>
      <c r="G38" s="16" t="s">
        <v>18</v>
      </c>
      <c r="H38" s="16">
        <v>1.53</v>
      </c>
      <c r="I38" s="96">
        <v>5579</v>
      </c>
      <c r="J38" s="96">
        <v>5300</v>
      </c>
      <c r="M38" s="27"/>
      <c r="N38" s="112"/>
      <c r="O38" s="112"/>
      <c r="Q38" s="112"/>
      <c r="R38" s="112">
        <f t="shared" si="0"/>
        <v>-5300</v>
      </c>
      <c r="S38" s="3">
        <f t="shared" si="1"/>
        <v>0</v>
      </c>
      <c r="T38" s="3">
        <f t="shared" si="2"/>
        <v>0</v>
      </c>
    </row>
    <row r="39" spans="1:20" ht="11.25" customHeight="1">
      <c r="A39" s="51" t="s">
        <v>89</v>
      </c>
      <c r="B39" s="52" t="s">
        <v>18</v>
      </c>
      <c r="C39" s="52">
        <v>0.1</v>
      </c>
      <c r="D39" s="96">
        <v>262</v>
      </c>
      <c r="E39" s="96">
        <v>249</v>
      </c>
      <c r="F39" s="27" t="s">
        <v>341</v>
      </c>
      <c r="G39" s="16" t="s">
        <v>18</v>
      </c>
      <c r="H39" s="16">
        <v>1.48</v>
      </c>
      <c r="I39" s="96">
        <v>5569</v>
      </c>
      <c r="J39" s="96">
        <v>5291</v>
      </c>
      <c r="M39" s="27"/>
      <c r="N39" s="112"/>
      <c r="O39" s="112"/>
      <c r="Q39" s="112"/>
      <c r="R39" s="112">
        <f t="shared" si="0"/>
        <v>-5291</v>
      </c>
      <c r="S39" s="3">
        <f t="shared" si="1"/>
        <v>0</v>
      </c>
      <c r="T39" s="3">
        <f t="shared" si="2"/>
        <v>0</v>
      </c>
    </row>
    <row r="40" spans="1:20" ht="11.25" customHeight="1">
      <c r="A40" s="19" t="s">
        <v>4</v>
      </c>
      <c r="B40" s="16" t="s">
        <v>18</v>
      </c>
      <c r="C40" s="16">
        <v>0.017</v>
      </c>
      <c r="D40" s="96">
        <v>68</v>
      </c>
      <c r="E40" s="96">
        <v>65</v>
      </c>
      <c r="F40" s="27" t="s">
        <v>317</v>
      </c>
      <c r="G40" s="16" t="s">
        <v>18</v>
      </c>
      <c r="H40" s="16">
        <v>1.45</v>
      </c>
      <c r="I40" s="96">
        <v>5550</v>
      </c>
      <c r="J40" s="96">
        <v>5273</v>
      </c>
      <c r="M40" s="27"/>
      <c r="N40" s="112"/>
      <c r="O40" s="112"/>
      <c r="Q40" s="112"/>
      <c r="R40" s="112">
        <f t="shared" si="0"/>
        <v>-5273</v>
      </c>
      <c r="S40" s="3">
        <f t="shared" si="1"/>
        <v>0</v>
      </c>
      <c r="T40" s="3">
        <f t="shared" si="2"/>
        <v>0</v>
      </c>
    </row>
    <row r="41" spans="1:20" ht="11.25" customHeight="1">
      <c r="A41" s="32" t="s">
        <v>48</v>
      </c>
      <c r="B41" s="49" t="s">
        <v>18</v>
      </c>
      <c r="C41" s="49">
        <v>0.017</v>
      </c>
      <c r="D41" s="96">
        <v>79</v>
      </c>
      <c r="E41" s="96">
        <v>75</v>
      </c>
      <c r="F41" s="27" t="s">
        <v>191</v>
      </c>
      <c r="G41" s="16" t="s">
        <v>18</v>
      </c>
      <c r="H41" s="16">
        <v>1.4</v>
      </c>
      <c r="I41" s="96">
        <v>5436</v>
      </c>
      <c r="J41" s="96">
        <v>5164</v>
      </c>
      <c r="M41" s="27"/>
      <c r="N41" s="112"/>
      <c r="O41" s="112"/>
      <c r="Q41" s="112"/>
      <c r="R41" s="112">
        <f t="shared" si="0"/>
        <v>-5164</v>
      </c>
      <c r="S41" s="3">
        <f t="shared" si="1"/>
        <v>0</v>
      </c>
      <c r="T41" s="3">
        <f t="shared" si="2"/>
        <v>0</v>
      </c>
    </row>
    <row r="42" spans="1:20" ht="11.25" customHeight="1">
      <c r="A42" s="41" t="s">
        <v>24</v>
      </c>
      <c r="B42" s="42"/>
      <c r="C42" s="42"/>
      <c r="D42" s="91"/>
      <c r="E42" s="92"/>
      <c r="F42" s="27" t="s">
        <v>324</v>
      </c>
      <c r="G42" s="16" t="s">
        <v>18</v>
      </c>
      <c r="H42" s="16">
        <v>1.38</v>
      </c>
      <c r="I42" s="96">
        <v>5338</v>
      </c>
      <c r="J42" s="96">
        <v>5071</v>
      </c>
      <c r="M42" s="27"/>
      <c r="N42" s="112"/>
      <c r="O42" s="112"/>
      <c r="Q42" s="112"/>
      <c r="R42" s="112">
        <f t="shared" si="0"/>
        <v>-5071</v>
      </c>
      <c r="S42" s="3">
        <f t="shared" si="1"/>
        <v>0</v>
      </c>
      <c r="T42" s="3">
        <f t="shared" si="2"/>
        <v>0</v>
      </c>
    </row>
    <row r="43" spans="1:20" ht="11.25" customHeight="1">
      <c r="A43" s="50" t="s">
        <v>41</v>
      </c>
      <c r="B43" s="52" t="s">
        <v>18</v>
      </c>
      <c r="C43" s="52">
        <v>0.45</v>
      </c>
      <c r="D43" s="96">
        <v>1320</v>
      </c>
      <c r="E43" s="96">
        <v>1254</v>
      </c>
      <c r="F43" s="27" t="s">
        <v>314</v>
      </c>
      <c r="G43" s="16" t="s">
        <v>18</v>
      </c>
      <c r="H43" s="16">
        <v>1.35</v>
      </c>
      <c r="I43" s="96">
        <v>5293</v>
      </c>
      <c r="J43" s="96">
        <v>5028</v>
      </c>
      <c r="M43" s="27"/>
      <c r="N43" s="112"/>
      <c r="O43" s="112"/>
      <c r="Q43" s="112"/>
      <c r="R43" s="112">
        <f t="shared" si="0"/>
        <v>-5028</v>
      </c>
      <c r="S43" s="3">
        <f t="shared" si="1"/>
        <v>0</v>
      </c>
      <c r="T43" s="3">
        <f t="shared" si="2"/>
        <v>0</v>
      </c>
    </row>
    <row r="44" spans="1:20" ht="11.25" customHeight="1">
      <c r="A44" s="27" t="s">
        <v>70</v>
      </c>
      <c r="B44" s="16" t="s">
        <v>18</v>
      </c>
      <c r="C44" s="16">
        <v>0.55</v>
      </c>
      <c r="D44" s="96">
        <v>1891</v>
      </c>
      <c r="E44" s="96">
        <v>1797</v>
      </c>
      <c r="F44" s="27" t="s">
        <v>192</v>
      </c>
      <c r="G44" s="16" t="s">
        <v>18</v>
      </c>
      <c r="H44" s="16">
        <v>1.33</v>
      </c>
      <c r="I44" s="96">
        <v>4855</v>
      </c>
      <c r="J44" s="96">
        <v>4612</v>
      </c>
      <c r="M44" s="27"/>
      <c r="N44" s="112"/>
      <c r="O44" s="112"/>
      <c r="Q44" s="112"/>
      <c r="R44" s="112">
        <f t="shared" si="0"/>
        <v>-4612</v>
      </c>
      <c r="S44" s="3">
        <f t="shared" si="1"/>
        <v>0</v>
      </c>
      <c r="T44" s="3">
        <f t="shared" si="2"/>
        <v>0</v>
      </c>
    </row>
    <row r="45" spans="1:20" ht="11.25" customHeight="1">
      <c r="A45" s="27" t="s">
        <v>71</v>
      </c>
      <c r="B45" s="16" t="s">
        <v>18</v>
      </c>
      <c r="C45" s="16">
        <v>0.55</v>
      </c>
      <c r="D45" s="96">
        <v>2091</v>
      </c>
      <c r="E45" s="96">
        <v>1986</v>
      </c>
      <c r="F45" s="54" t="s">
        <v>193</v>
      </c>
      <c r="G45" s="16" t="s">
        <v>18</v>
      </c>
      <c r="H45" s="16">
        <v>1.28</v>
      </c>
      <c r="I45" s="96">
        <v>4786</v>
      </c>
      <c r="J45" s="96">
        <v>4547</v>
      </c>
      <c r="M45" s="27"/>
      <c r="N45" s="112"/>
      <c r="O45" s="112"/>
      <c r="Q45" s="112"/>
      <c r="R45" s="112">
        <f t="shared" si="0"/>
        <v>-4547</v>
      </c>
      <c r="S45" s="3">
        <f t="shared" si="1"/>
        <v>0</v>
      </c>
      <c r="T45" s="3">
        <f t="shared" si="2"/>
        <v>0</v>
      </c>
    </row>
    <row r="46" spans="1:20" ht="11.25" customHeight="1">
      <c r="A46" s="27" t="s">
        <v>333</v>
      </c>
      <c r="B46" s="16" t="s">
        <v>18</v>
      </c>
      <c r="C46" s="16">
        <v>0.55</v>
      </c>
      <c r="D46" s="96">
        <v>2159</v>
      </c>
      <c r="E46" s="96">
        <v>2051</v>
      </c>
      <c r="F46" s="54" t="s">
        <v>194</v>
      </c>
      <c r="G46" s="16" t="s">
        <v>18</v>
      </c>
      <c r="H46" s="16">
        <v>1.25</v>
      </c>
      <c r="I46" s="96">
        <v>4669</v>
      </c>
      <c r="J46" s="96">
        <v>4436</v>
      </c>
      <c r="M46" s="27"/>
      <c r="N46" s="112"/>
      <c r="O46" s="112"/>
      <c r="Q46" s="112"/>
      <c r="R46" s="112">
        <f t="shared" si="0"/>
        <v>-4436</v>
      </c>
      <c r="S46" s="3">
        <f t="shared" si="1"/>
        <v>0</v>
      </c>
      <c r="T46" s="3">
        <f t="shared" si="2"/>
        <v>0</v>
      </c>
    </row>
    <row r="47" spans="1:20" ht="11.25" customHeight="1">
      <c r="A47" s="27" t="s">
        <v>62</v>
      </c>
      <c r="B47" s="16" t="s">
        <v>18</v>
      </c>
      <c r="C47" s="16">
        <v>0.65</v>
      </c>
      <c r="D47" s="96">
        <v>1948</v>
      </c>
      <c r="E47" s="96">
        <v>1851</v>
      </c>
      <c r="F47" s="27" t="s">
        <v>195</v>
      </c>
      <c r="G47" s="16" t="s">
        <v>18</v>
      </c>
      <c r="H47" s="16">
        <v>1.2</v>
      </c>
      <c r="I47" s="96">
        <v>4480</v>
      </c>
      <c r="J47" s="96">
        <v>4256</v>
      </c>
      <c r="M47" s="27"/>
      <c r="N47" s="112"/>
      <c r="O47" s="112"/>
      <c r="Q47" s="112"/>
      <c r="R47" s="112">
        <f t="shared" si="0"/>
        <v>-4256</v>
      </c>
      <c r="S47" s="3">
        <f t="shared" si="1"/>
        <v>0</v>
      </c>
      <c r="T47" s="3">
        <f t="shared" si="2"/>
        <v>0</v>
      </c>
    </row>
    <row r="48" spans="1:20" ht="11.25" customHeight="1">
      <c r="A48" s="27" t="s">
        <v>155</v>
      </c>
      <c r="B48" s="16" t="s">
        <v>18</v>
      </c>
      <c r="C48" s="16">
        <v>0.65</v>
      </c>
      <c r="D48" s="96">
        <v>2149</v>
      </c>
      <c r="E48" s="96">
        <v>2042</v>
      </c>
      <c r="F48" s="27" t="s">
        <v>349</v>
      </c>
      <c r="G48" s="16" t="s">
        <v>18</v>
      </c>
      <c r="H48" s="16">
        <v>1.18</v>
      </c>
      <c r="I48" s="96">
        <v>4393</v>
      </c>
      <c r="J48" s="96">
        <v>4173</v>
      </c>
      <c r="M48" s="27"/>
      <c r="N48" s="112"/>
      <c r="O48" s="112"/>
      <c r="Q48" s="112"/>
      <c r="R48" s="112">
        <f t="shared" si="0"/>
        <v>-4173</v>
      </c>
      <c r="S48" s="3">
        <f t="shared" si="1"/>
        <v>0</v>
      </c>
      <c r="T48" s="3">
        <f t="shared" si="2"/>
        <v>0</v>
      </c>
    </row>
    <row r="49" spans="1:20" ht="11.25" customHeight="1">
      <c r="A49" s="27" t="s">
        <v>45</v>
      </c>
      <c r="B49" s="16" t="s">
        <v>18</v>
      </c>
      <c r="C49" s="16">
        <v>1.38</v>
      </c>
      <c r="D49" s="96">
        <v>4090</v>
      </c>
      <c r="E49" s="96">
        <v>3886</v>
      </c>
      <c r="F49" s="27" t="s">
        <v>325</v>
      </c>
      <c r="G49" s="16" t="s">
        <v>18</v>
      </c>
      <c r="H49" s="16">
        <v>1.15</v>
      </c>
      <c r="I49" s="96">
        <v>4309</v>
      </c>
      <c r="J49" s="96">
        <v>4094</v>
      </c>
      <c r="M49" s="27"/>
      <c r="N49" s="112"/>
      <c r="O49" s="112"/>
      <c r="Q49" s="112"/>
      <c r="R49" s="112">
        <f t="shared" si="0"/>
        <v>-4094</v>
      </c>
      <c r="S49" s="3">
        <f t="shared" si="1"/>
        <v>0</v>
      </c>
      <c r="T49" s="3">
        <f t="shared" si="2"/>
        <v>0</v>
      </c>
    </row>
    <row r="50" spans="1:20" ht="11.25" customHeight="1">
      <c r="A50" s="27" t="s">
        <v>156</v>
      </c>
      <c r="B50" s="16" t="s">
        <v>18</v>
      </c>
      <c r="C50" s="16">
        <v>1.38</v>
      </c>
      <c r="D50" s="96">
        <v>4529</v>
      </c>
      <c r="E50" s="96">
        <v>4302</v>
      </c>
      <c r="F50" s="27" t="s">
        <v>196</v>
      </c>
      <c r="G50" s="16" t="s">
        <v>18</v>
      </c>
      <c r="H50" s="16">
        <v>1.13</v>
      </c>
      <c r="I50" s="96">
        <v>4118</v>
      </c>
      <c r="J50" s="96">
        <v>3912</v>
      </c>
      <c r="M50" s="27"/>
      <c r="N50" s="112"/>
      <c r="O50" s="112"/>
      <c r="Q50" s="112"/>
      <c r="R50" s="112">
        <f t="shared" si="0"/>
        <v>-3912</v>
      </c>
      <c r="S50" s="3">
        <f t="shared" si="1"/>
        <v>0</v>
      </c>
      <c r="T50" s="3">
        <f t="shared" si="2"/>
        <v>0</v>
      </c>
    </row>
    <row r="51" spans="1:20" ht="11.25" customHeight="1">
      <c r="A51" s="27" t="s">
        <v>72</v>
      </c>
      <c r="B51" s="16" t="s">
        <v>18</v>
      </c>
      <c r="C51" s="16">
        <v>0.78</v>
      </c>
      <c r="D51" s="96">
        <v>2380</v>
      </c>
      <c r="E51" s="96">
        <v>2261</v>
      </c>
      <c r="F51" s="27" t="s">
        <v>350</v>
      </c>
      <c r="G51" s="16" t="s">
        <v>352</v>
      </c>
      <c r="H51" s="16">
        <v>1.08</v>
      </c>
      <c r="I51" s="96">
        <v>3977</v>
      </c>
      <c r="J51" s="96">
        <v>3778</v>
      </c>
      <c r="M51" s="27"/>
      <c r="N51" s="112"/>
      <c r="O51" s="112"/>
      <c r="Q51" s="112"/>
      <c r="R51" s="112">
        <f t="shared" si="0"/>
        <v>-3778</v>
      </c>
      <c r="S51" s="3">
        <f t="shared" si="1"/>
        <v>0</v>
      </c>
      <c r="T51" s="3">
        <f t="shared" si="2"/>
        <v>0</v>
      </c>
    </row>
    <row r="52" spans="1:20" ht="11.25" customHeight="1">
      <c r="A52" s="27" t="s">
        <v>73</v>
      </c>
      <c r="B52" s="16" t="s">
        <v>18</v>
      </c>
      <c r="C52" s="16">
        <v>0.78</v>
      </c>
      <c r="D52" s="96">
        <v>2462</v>
      </c>
      <c r="E52" s="96">
        <v>2339</v>
      </c>
      <c r="F52" s="27" t="s">
        <v>197</v>
      </c>
      <c r="G52" s="16" t="s">
        <v>18</v>
      </c>
      <c r="H52" s="16">
        <v>1.05</v>
      </c>
      <c r="I52" s="96">
        <v>3800</v>
      </c>
      <c r="J52" s="96">
        <v>3610</v>
      </c>
      <c r="M52" s="27"/>
      <c r="N52" s="112"/>
      <c r="O52" s="112"/>
      <c r="Q52" s="112"/>
      <c r="R52" s="112">
        <f t="shared" si="0"/>
        <v>-3610</v>
      </c>
      <c r="S52" s="3">
        <f t="shared" si="1"/>
        <v>0</v>
      </c>
      <c r="T52" s="3">
        <f t="shared" si="2"/>
        <v>0</v>
      </c>
    </row>
    <row r="53" spans="1:20" ht="11.25" customHeight="1">
      <c r="A53" s="27" t="s">
        <v>44</v>
      </c>
      <c r="B53" s="16" t="s">
        <v>18</v>
      </c>
      <c r="C53" s="16">
        <v>1.63</v>
      </c>
      <c r="D53" s="96">
        <v>4960</v>
      </c>
      <c r="E53" s="96">
        <v>4712</v>
      </c>
      <c r="F53" s="27" t="s">
        <v>198</v>
      </c>
      <c r="G53" s="16" t="s">
        <v>18</v>
      </c>
      <c r="H53" s="16">
        <v>1</v>
      </c>
      <c r="I53" s="96">
        <v>3567</v>
      </c>
      <c r="J53" s="96">
        <v>3389</v>
      </c>
      <c r="M53" s="27"/>
      <c r="N53" s="112"/>
      <c r="O53" s="112"/>
      <c r="Q53" s="112"/>
      <c r="R53" s="112">
        <f t="shared" si="0"/>
        <v>-3389</v>
      </c>
      <c r="S53" s="3">
        <f t="shared" si="1"/>
        <v>0</v>
      </c>
      <c r="T53" s="3">
        <f t="shared" si="2"/>
        <v>0</v>
      </c>
    </row>
    <row r="54" spans="1:20" ht="11.25" customHeight="1">
      <c r="A54" s="27" t="s">
        <v>74</v>
      </c>
      <c r="B54" s="16" t="s">
        <v>18</v>
      </c>
      <c r="C54" s="16">
        <v>0.91</v>
      </c>
      <c r="D54" s="96">
        <v>2796</v>
      </c>
      <c r="E54" s="96">
        <v>2656</v>
      </c>
      <c r="F54" s="27" t="s">
        <v>354</v>
      </c>
      <c r="G54" s="16" t="s">
        <v>18</v>
      </c>
      <c r="H54" s="16">
        <v>0.98</v>
      </c>
      <c r="I54" s="96">
        <v>3452</v>
      </c>
      <c r="J54" s="96">
        <v>3279</v>
      </c>
      <c r="M54" s="27"/>
      <c r="N54" s="112"/>
      <c r="O54" s="112"/>
      <c r="Q54" s="112"/>
      <c r="R54" s="112">
        <f t="shared" si="0"/>
        <v>-3279</v>
      </c>
      <c r="S54" s="3">
        <f t="shared" si="1"/>
        <v>0</v>
      </c>
      <c r="T54" s="3">
        <f t="shared" si="2"/>
        <v>0</v>
      </c>
    </row>
    <row r="55" spans="1:20" ht="11.25" customHeight="1">
      <c r="A55" s="27" t="s">
        <v>75</v>
      </c>
      <c r="B55" s="16" t="s">
        <v>18</v>
      </c>
      <c r="C55" s="16">
        <v>0.91</v>
      </c>
      <c r="D55" s="96">
        <v>3137</v>
      </c>
      <c r="E55" s="96">
        <v>2980</v>
      </c>
      <c r="F55" s="27" t="s">
        <v>351</v>
      </c>
      <c r="G55" s="16" t="s">
        <v>18</v>
      </c>
      <c r="H55" s="16">
        <v>0.93</v>
      </c>
      <c r="I55" s="96">
        <v>3346</v>
      </c>
      <c r="J55" s="96">
        <v>3179</v>
      </c>
      <c r="M55" s="27"/>
      <c r="N55" s="112"/>
      <c r="O55" s="112"/>
      <c r="Q55" s="112"/>
      <c r="R55" s="112">
        <f t="shared" si="0"/>
        <v>-3179</v>
      </c>
      <c r="S55" s="3">
        <f t="shared" si="1"/>
        <v>0</v>
      </c>
      <c r="T55" s="3">
        <f t="shared" si="2"/>
        <v>0</v>
      </c>
    </row>
    <row r="56" spans="1:20" ht="11.25" customHeight="1">
      <c r="A56" s="27" t="s">
        <v>76</v>
      </c>
      <c r="B56" s="16" t="s">
        <v>18</v>
      </c>
      <c r="C56" s="16">
        <v>1.03</v>
      </c>
      <c r="D56" s="96">
        <v>3255</v>
      </c>
      <c r="E56" s="96">
        <v>3092</v>
      </c>
      <c r="F56" s="27" t="s">
        <v>199</v>
      </c>
      <c r="G56" s="16" t="s">
        <v>18</v>
      </c>
      <c r="H56" s="16">
        <v>0.9</v>
      </c>
      <c r="I56" s="96">
        <v>3212</v>
      </c>
      <c r="J56" s="96">
        <v>3051</v>
      </c>
      <c r="M56" s="27"/>
      <c r="N56" s="112"/>
      <c r="O56" s="112"/>
      <c r="Q56" s="112"/>
      <c r="R56" s="112">
        <f t="shared" si="0"/>
        <v>-3051</v>
      </c>
      <c r="S56" s="3">
        <f t="shared" si="1"/>
        <v>0</v>
      </c>
      <c r="T56" s="3">
        <f t="shared" si="2"/>
        <v>0</v>
      </c>
    </row>
    <row r="57" spans="1:20" ht="11.25" customHeight="1">
      <c r="A57" s="27" t="s">
        <v>77</v>
      </c>
      <c r="B57" s="16" t="s">
        <v>18</v>
      </c>
      <c r="C57" s="16">
        <v>1.03</v>
      </c>
      <c r="D57" s="96">
        <v>3553</v>
      </c>
      <c r="E57" s="96">
        <v>3375</v>
      </c>
      <c r="F57" s="27" t="s">
        <v>353</v>
      </c>
      <c r="G57" s="16" t="s">
        <v>18</v>
      </c>
      <c r="H57" s="49">
        <v>0.88</v>
      </c>
      <c r="I57" s="96">
        <v>3167</v>
      </c>
      <c r="J57" s="96">
        <v>3009</v>
      </c>
      <c r="M57" s="27"/>
      <c r="N57" s="112"/>
      <c r="O57" s="112"/>
      <c r="Q57" s="112"/>
      <c r="R57" s="112">
        <f t="shared" si="0"/>
        <v>-3009</v>
      </c>
      <c r="S57" s="3">
        <f t="shared" si="1"/>
        <v>0</v>
      </c>
      <c r="T57" s="3">
        <f t="shared" si="2"/>
        <v>0</v>
      </c>
    </row>
    <row r="58" spans="1:20" ht="11.25" customHeight="1">
      <c r="A58" s="27" t="s">
        <v>78</v>
      </c>
      <c r="B58" s="16" t="s">
        <v>18</v>
      </c>
      <c r="C58" s="16">
        <v>1.95</v>
      </c>
      <c r="D58" s="96">
        <v>5879</v>
      </c>
      <c r="E58" s="96">
        <v>5585</v>
      </c>
      <c r="F58" s="48" t="s">
        <v>316</v>
      </c>
      <c r="G58" s="49" t="s">
        <v>18</v>
      </c>
      <c r="H58" s="49">
        <v>0.83</v>
      </c>
      <c r="I58" s="96">
        <v>3053</v>
      </c>
      <c r="J58" s="96">
        <v>2900</v>
      </c>
      <c r="M58" s="27"/>
      <c r="N58" s="112"/>
      <c r="O58" s="112"/>
      <c r="Q58" s="112"/>
      <c r="R58" s="112">
        <f t="shared" si="0"/>
        <v>-2900</v>
      </c>
      <c r="S58" s="3">
        <f t="shared" si="1"/>
        <v>0</v>
      </c>
      <c r="T58" s="3">
        <f t="shared" si="2"/>
        <v>0</v>
      </c>
    </row>
    <row r="59" spans="1:20" ht="11.25" customHeight="1">
      <c r="A59" s="27" t="s">
        <v>79</v>
      </c>
      <c r="B59" s="16" t="s">
        <v>18</v>
      </c>
      <c r="C59" s="16">
        <v>1.95</v>
      </c>
      <c r="D59" s="96">
        <v>6370</v>
      </c>
      <c r="E59" s="96">
        <v>6052</v>
      </c>
      <c r="F59" s="48" t="s">
        <v>200</v>
      </c>
      <c r="G59" s="49" t="s">
        <v>18</v>
      </c>
      <c r="H59" s="49">
        <v>0.8</v>
      </c>
      <c r="I59" s="96">
        <v>2975</v>
      </c>
      <c r="J59" s="96">
        <v>2826</v>
      </c>
      <c r="M59" s="48"/>
      <c r="N59" s="112"/>
      <c r="O59" s="112"/>
      <c r="Q59" s="112"/>
      <c r="R59" s="112">
        <f t="shared" si="0"/>
        <v>-2826</v>
      </c>
      <c r="S59" s="3">
        <f t="shared" si="1"/>
        <v>0</v>
      </c>
      <c r="T59" s="3">
        <f t="shared" si="2"/>
        <v>0</v>
      </c>
    </row>
    <row r="60" spans="1:20" ht="11.25" customHeight="1">
      <c r="A60" s="27" t="s">
        <v>80</v>
      </c>
      <c r="B60" s="16" t="s">
        <v>18</v>
      </c>
      <c r="C60" s="16">
        <v>4.05</v>
      </c>
      <c r="D60" s="96">
        <v>9358</v>
      </c>
      <c r="E60" s="96">
        <v>8890</v>
      </c>
      <c r="F60" s="27" t="s">
        <v>372</v>
      </c>
      <c r="G60" s="16" t="s">
        <v>18</v>
      </c>
      <c r="H60" s="16">
        <v>0.75</v>
      </c>
      <c r="I60" s="96">
        <v>2892</v>
      </c>
      <c r="J60" s="96">
        <v>2747</v>
      </c>
      <c r="M60" s="48"/>
      <c r="N60" s="112"/>
      <c r="O60" s="112"/>
      <c r="Q60" s="112"/>
      <c r="R60" s="112">
        <f t="shared" si="0"/>
        <v>-2747</v>
      </c>
      <c r="S60" s="3">
        <f t="shared" si="1"/>
        <v>0</v>
      </c>
      <c r="T60" s="3">
        <f t="shared" si="2"/>
        <v>0</v>
      </c>
    </row>
    <row r="61" spans="1:10" ht="11.25" customHeight="1">
      <c r="A61" s="27" t="s">
        <v>81</v>
      </c>
      <c r="B61" s="16" t="s">
        <v>18</v>
      </c>
      <c r="C61" s="16">
        <v>4.05</v>
      </c>
      <c r="D61" s="96">
        <v>10595</v>
      </c>
      <c r="E61" s="96">
        <v>10065</v>
      </c>
      <c r="F61" s="114" t="s">
        <v>69</v>
      </c>
      <c r="G61" s="115"/>
      <c r="H61" s="115"/>
      <c r="I61" s="115"/>
      <c r="J61" s="116"/>
    </row>
    <row r="62" spans="1:10" ht="11.25" customHeight="1">
      <c r="A62" s="27" t="s">
        <v>334</v>
      </c>
      <c r="B62" s="16" t="s">
        <v>18</v>
      </c>
      <c r="C62" s="16">
        <v>2.3</v>
      </c>
      <c r="D62" s="96">
        <v>7255</v>
      </c>
      <c r="E62" s="96">
        <v>6892</v>
      </c>
      <c r="F62" s="50" t="s">
        <v>201</v>
      </c>
      <c r="G62" s="52" t="s">
        <v>18</v>
      </c>
      <c r="H62" s="52">
        <v>2.98</v>
      </c>
      <c r="I62" s="96">
        <v>8950</v>
      </c>
      <c r="J62" s="96">
        <v>8503</v>
      </c>
    </row>
    <row r="63" spans="1:10" ht="11.25" customHeight="1">
      <c r="A63" s="27" t="s">
        <v>30</v>
      </c>
      <c r="B63" s="16" t="s">
        <v>18</v>
      </c>
      <c r="C63" s="16">
        <v>2.3</v>
      </c>
      <c r="D63" s="96">
        <v>7897</v>
      </c>
      <c r="E63" s="96">
        <v>7502</v>
      </c>
      <c r="F63" s="27" t="s">
        <v>355</v>
      </c>
      <c r="G63" s="16" t="s">
        <v>18</v>
      </c>
      <c r="H63" s="52">
        <v>2.93</v>
      </c>
      <c r="I63" s="96">
        <v>8852</v>
      </c>
      <c r="J63" s="96">
        <v>8409</v>
      </c>
    </row>
    <row r="64" spans="1:10" ht="11.25" customHeight="1">
      <c r="A64" s="27" t="s">
        <v>82</v>
      </c>
      <c r="B64" s="16" t="s">
        <v>18</v>
      </c>
      <c r="C64" s="16">
        <v>2.82</v>
      </c>
      <c r="D64" s="96">
        <v>8732</v>
      </c>
      <c r="E64" s="96">
        <v>8295</v>
      </c>
      <c r="F64" s="27" t="s">
        <v>356</v>
      </c>
      <c r="G64" s="16" t="s">
        <v>18</v>
      </c>
      <c r="H64" s="52">
        <v>2.9</v>
      </c>
      <c r="I64" s="96">
        <v>8798</v>
      </c>
      <c r="J64" s="96">
        <v>8358</v>
      </c>
    </row>
    <row r="65" spans="1:10" ht="11.25" customHeight="1">
      <c r="A65" s="27" t="s">
        <v>83</v>
      </c>
      <c r="B65" s="16" t="s">
        <v>18</v>
      </c>
      <c r="C65" s="16">
        <v>2.82</v>
      </c>
      <c r="D65" s="96">
        <v>10036</v>
      </c>
      <c r="E65" s="96">
        <v>9534</v>
      </c>
      <c r="F65" s="27" t="s">
        <v>202</v>
      </c>
      <c r="G65" s="16" t="s">
        <v>18</v>
      </c>
      <c r="H65" s="16">
        <v>2.85</v>
      </c>
      <c r="I65" s="96">
        <v>8690</v>
      </c>
      <c r="J65" s="96">
        <v>8256</v>
      </c>
    </row>
    <row r="66" spans="1:10" ht="11.25" customHeight="1">
      <c r="A66" s="27" t="s">
        <v>84</v>
      </c>
      <c r="B66" s="16" t="s">
        <v>18</v>
      </c>
      <c r="C66" s="16">
        <v>3.23</v>
      </c>
      <c r="D66" s="96">
        <v>9738</v>
      </c>
      <c r="E66" s="96">
        <v>9251</v>
      </c>
      <c r="F66" s="27" t="s">
        <v>203</v>
      </c>
      <c r="G66" s="16" t="s">
        <v>18</v>
      </c>
      <c r="H66" s="16">
        <v>2.8</v>
      </c>
      <c r="I66" s="96">
        <v>8584</v>
      </c>
      <c r="J66" s="96">
        <v>8155</v>
      </c>
    </row>
    <row r="67" spans="1:10" ht="11.25" customHeight="1">
      <c r="A67" s="27" t="s">
        <v>85</v>
      </c>
      <c r="B67" s="16" t="s">
        <v>18</v>
      </c>
      <c r="C67" s="16">
        <v>3.23</v>
      </c>
      <c r="D67" s="96">
        <v>11030</v>
      </c>
      <c r="E67" s="96">
        <v>10479</v>
      </c>
      <c r="F67" s="27" t="s">
        <v>204</v>
      </c>
      <c r="G67" s="16" t="s">
        <v>18</v>
      </c>
      <c r="H67" s="16">
        <v>2.8</v>
      </c>
      <c r="I67" s="96">
        <v>8476</v>
      </c>
      <c r="J67" s="96">
        <v>8052</v>
      </c>
    </row>
    <row r="68" spans="1:10" ht="11.25" customHeight="1">
      <c r="A68" s="14" t="s">
        <v>231</v>
      </c>
      <c r="B68" s="39"/>
      <c r="C68" s="31"/>
      <c r="D68" s="100"/>
      <c r="E68" s="101"/>
      <c r="F68" s="27" t="s">
        <v>205</v>
      </c>
      <c r="G68" s="16" t="s">
        <v>18</v>
      </c>
      <c r="H68" s="16">
        <v>2.7</v>
      </c>
      <c r="I68" s="96">
        <v>8078</v>
      </c>
      <c r="J68" s="96">
        <v>7674</v>
      </c>
    </row>
    <row r="69" spans="1:10" ht="11.25" customHeight="1">
      <c r="A69" s="19" t="s">
        <v>232</v>
      </c>
      <c r="B69" s="15" t="s">
        <v>18</v>
      </c>
      <c r="C69" s="16">
        <v>1.5</v>
      </c>
      <c r="D69" s="96">
        <v>7999</v>
      </c>
      <c r="E69" s="96">
        <v>7599</v>
      </c>
      <c r="F69" s="27" t="s">
        <v>206</v>
      </c>
      <c r="G69" s="16" t="s">
        <v>18</v>
      </c>
      <c r="H69" s="16">
        <v>2.68</v>
      </c>
      <c r="I69" s="96">
        <v>8024</v>
      </c>
      <c r="J69" s="96">
        <v>7623</v>
      </c>
    </row>
    <row r="70" spans="1:10" ht="11.25" customHeight="1">
      <c r="A70" s="14" t="s">
        <v>233</v>
      </c>
      <c r="B70" s="39"/>
      <c r="C70" s="31"/>
      <c r="D70" s="100"/>
      <c r="E70" s="101"/>
      <c r="F70" s="27" t="s">
        <v>357</v>
      </c>
      <c r="G70" s="16" t="s">
        <v>18</v>
      </c>
      <c r="H70" s="16">
        <v>2.63</v>
      </c>
      <c r="I70" s="96">
        <v>7908</v>
      </c>
      <c r="J70" s="96">
        <v>7513</v>
      </c>
    </row>
    <row r="71" spans="1:10" ht="11.25" customHeight="1">
      <c r="A71" s="51" t="s">
        <v>234</v>
      </c>
      <c r="B71" s="59" t="s">
        <v>18</v>
      </c>
      <c r="C71" s="52">
        <v>0.5</v>
      </c>
      <c r="D71" s="96">
        <v>2350</v>
      </c>
      <c r="E71" s="96">
        <v>2233</v>
      </c>
      <c r="F71" s="27" t="s">
        <v>207</v>
      </c>
      <c r="G71" s="16" t="s">
        <v>18</v>
      </c>
      <c r="H71" s="16">
        <v>2.58</v>
      </c>
      <c r="I71" s="96">
        <v>7639</v>
      </c>
      <c r="J71" s="96">
        <v>7257</v>
      </c>
    </row>
    <row r="72" spans="1:10" ht="11.25" customHeight="1">
      <c r="A72" s="14" t="s">
        <v>23</v>
      </c>
      <c r="B72" s="28"/>
      <c r="C72" s="28"/>
      <c r="D72" s="95"/>
      <c r="E72" s="101"/>
      <c r="F72" s="27" t="s">
        <v>358</v>
      </c>
      <c r="G72" s="16" t="s">
        <v>18</v>
      </c>
      <c r="H72" s="16">
        <v>2.53</v>
      </c>
      <c r="I72" s="96">
        <v>7589</v>
      </c>
      <c r="J72" s="96">
        <v>7210</v>
      </c>
    </row>
    <row r="73" spans="1:10" ht="11.25" customHeight="1">
      <c r="A73" s="27" t="s">
        <v>63</v>
      </c>
      <c r="B73" s="19" t="s">
        <v>18</v>
      </c>
      <c r="C73" s="16">
        <v>0.35</v>
      </c>
      <c r="D73" s="96">
        <v>732</v>
      </c>
      <c r="E73" s="96">
        <v>695</v>
      </c>
      <c r="F73" s="27" t="s">
        <v>359</v>
      </c>
      <c r="G73" s="16" t="s">
        <v>18</v>
      </c>
      <c r="H73" s="16">
        <v>2.48</v>
      </c>
      <c r="I73" s="96">
        <v>7476</v>
      </c>
      <c r="J73" s="96">
        <v>7102</v>
      </c>
    </row>
    <row r="74" spans="1:10" ht="11.25" customHeight="1">
      <c r="A74" s="27" t="s">
        <v>33</v>
      </c>
      <c r="B74" s="19" t="s">
        <v>18</v>
      </c>
      <c r="C74" s="16">
        <v>0.47</v>
      </c>
      <c r="D74" s="96">
        <v>968</v>
      </c>
      <c r="E74" s="96">
        <v>920</v>
      </c>
      <c r="F74" s="27" t="s">
        <v>208</v>
      </c>
      <c r="G74" s="16" t="s">
        <v>18</v>
      </c>
      <c r="H74" s="16">
        <v>2.43</v>
      </c>
      <c r="I74" s="96">
        <v>7110</v>
      </c>
      <c r="J74" s="96">
        <v>6755</v>
      </c>
    </row>
    <row r="75" spans="1:10" ht="11.25" customHeight="1">
      <c r="A75" s="27" t="s">
        <v>34</v>
      </c>
      <c r="B75" s="19" t="s">
        <v>18</v>
      </c>
      <c r="C75" s="16">
        <v>0.59</v>
      </c>
      <c r="D75" s="96">
        <v>1205</v>
      </c>
      <c r="E75" s="96">
        <v>1145</v>
      </c>
      <c r="F75" s="27" t="s">
        <v>360</v>
      </c>
      <c r="G75" s="16" t="s">
        <v>18</v>
      </c>
      <c r="H75" s="16">
        <v>2.38</v>
      </c>
      <c r="I75" s="96">
        <v>7055</v>
      </c>
      <c r="J75" s="96">
        <v>6702</v>
      </c>
    </row>
    <row r="76" spans="1:10" ht="11.25" customHeight="1">
      <c r="A76" s="27" t="s">
        <v>35</v>
      </c>
      <c r="B76" s="19" t="s">
        <v>18</v>
      </c>
      <c r="C76" s="16">
        <v>0.71</v>
      </c>
      <c r="D76" s="96">
        <v>1448</v>
      </c>
      <c r="E76" s="96">
        <v>1376</v>
      </c>
      <c r="F76" s="27" t="s">
        <v>209</v>
      </c>
      <c r="G76" s="16" t="s">
        <v>18</v>
      </c>
      <c r="H76" s="16">
        <v>2.33</v>
      </c>
      <c r="I76" s="96">
        <v>7011</v>
      </c>
      <c r="J76" s="96">
        <v>6660</v>
      </c>
    </row>
    <row r="77" spans="1:10" ht="11.25" customHeight="1">
      <c r="A77" s="27" t="s">
        <v>64</v>
      </c>
      <c r="B77" s="19" t="s">
        <v>18</v>
      </c>
      <c r="C77" s="16">
        <v>0.48</v>
      </c>
      <c r="D77" s="96">
        <v>946</v>
      </c>
      <c r="E77" s="96">
        <v>899</v>
      </c>
      <c r="F77" s="27" t="s">
        <v>210</v>
      </c>
      <c r="G77" s="16" t="s">
        <v>18</v>
      </c>
      <c r="H77" s="16">
        <v>2.3</v>
      </c>
      <c r="I77" s="96">
        <v>6906</v>
      </c>
      <c r="J77" s="96">
        <v>6561</v>
      </c>
    </row>
    <row r="78" spans="1:10" ht="11.25" customHeight="1">
      <c r="A78" s="27" t="s">
        <v>36</v>
      </c>
      <c r="B78" s="19" t="s">
        <v>18</v>
      </c>
      <c r="C78" s="16">
        <v>0.64</v>
      </c>
      <c r="D78" s="96">
        <v>1262</v>
      </c>
      <c r="E78" s="96">
        <v>1199</v>
      </c>
      <c r="F78" s="27" t="s">
        <v>319</v>
      </c>
      <c r="G78" s="16" t="s">
        <v>18</v>
      </c>
      <c r="H78" s="16">
        <v>2.25</v>
      </c>
      <c r="I78" s="96">
        <v>6852</v>
      </c>
      <c r="J78" s="96">
        <v>6509</v>
      </c>
    </row>
    <row r="79" spans="1:10" ht="11.25" customHeight="1">
      <c r="A79" s="27" t="s">
        <v>37</v>
      </c>
      <c r="B79" s="19" t="s">
        <v>18</v>
      </c>
      <c r="C79" s="16">
        <v>0.81</v>
      </c>
      <c r="D79" s="96">
        <v>1500</v>
      </c>
      <c r="E79" s="96">
        <v>1425</v>
      </c>
      <c r="F79" s="27" t="s">
        <v>326</v>
      </c>
      <c r="G79" s="16" t="s">
        <v>18</v>
      </c>
      <c r="H79" s="16">
        <v>2.2</v>
      </c>
      <c r="I79" s="96">
        <v>6801</v>
      </c>
      <c r="J79" s="96">
        <v>6461</v>
      </c>
    </row>
    <row r="80" spans="1:10" ht="11.25" customHeight="1">
      <c r="A80" s="27" t="s">
        <v>38</v>
      </c>
      <c r="B80" s="19" t="s">
        <v>18</v>
      </c>
      <c r="C80" s="16">
        <v>0.96</v>
      </c>
      <c r="D80" s="96">
        <v>1874</v>
      </c>
      <c r="E80" s="96">
        <v>1780</v>
      </c>
      <c r="F80" s="27" t="s">
        <v>211</v>
      </c>
      <c r="G80" s="16" t="s">
        <v>18</v>
      </c>
      <c r="H80" s="16">
        <v>2.15</v>
      </c>
      <c r="I80" s="96">
        <v>6684</v>
      </c>
      <c r="J80" s="96">
        <v>6350</v>
      </c>
    </row>
    <row r="81" spans="1:10" ht="11.25" customHeight="1">
      <c r="A81" s="27" t="s">
        <v>47</v>
      </c>
      <c r="B81" s="19" t="s">
        <v>18</v>
      </c>
      <c r="C81" s="16">
        <v>0.31</v>
      </c>
      <c r="D81" s="96">
        <v>629</v>
      </c>
      <c r="E81" s="96">
        <v>598</v>
      </c>
      <c r="F81" s="27" t="s">
        <v>212</v>
      </c>
      <c r="G81" s="16" t="s">
        <v>18</v>
      </c>
      <c r="H81" s="16">
        <v>2.1</v>
      </c>
      <c r="I81" s="96">
        <v>6506</v>
      </c>
      <c r="J81" s="96">
        <v>6181</v>
      </c>
    </row>
    <row r="82" spans="1:10" ht="11.25" customHeight="1">
      <c r="A82" s="27" t="s">
        <v>39</v>
      </c>
      <c r="B82" s="19" t="s">
        <v>18</v>
      </c>
      <c r="C82" s="16">
        <v>0.39</v>
      </c>
      <c r="D82" s="96">
        <v>792</v>
      </c>
      <c r="E82" s="96">
        <v>753</v>
      </c>
      <c r="F82" s="27" t="s">
        <v>361</v>
      </c>
      <c r="G82" s="16" t="s">
        <v>18</v>
      </c>
      <c r="H82" s="16">
        <v>2.05</v>
      </c>
      <c r="I82" s="96">
        <v>6453</v>
      </c>
      <c r="J82" s="96">
        <v>6130</v>
      </c>
    </row>
    <row r="83" spans="1:10" ht="11.25" customHeight="1">
      <c r="A83" s="27" t="s">
        <v>40</v>
      </c>
      <c r="B83" s="19" t="s">
        <v>18</v>
      </c>
      <c r="C83" s="16">
        <v>0.46</v>
      </c>
      <c r="D83" s="96">
        <v>941</v>
      </c>
      <c r="E83" s="96">
        <v>894</v>
      </c>
      <c r="F83" s="27" t="s">
        <v>213</v>
      </c>
      <c r="G83" s="16" t="s">
        <v>18</v>
      </c>
      <c r="H83" s="16">
        <v>2.03</v>
      </c>
      <c r="I83" s="96">
        <v>6122</v>
      </c>
      <c r="J83" s="96">
        <v>5816</v>
      </c>
    </row>
    <row r="84" spans="1:10" ht="11.25" customHeight="1">
      <c r="A84" s="27" t="s">
        <v>7</v>
      </c>
      <c r="B84" s="19" t="s">
        <v>18</v>
      </c>
      <c r="C84" s="16">
        <v>0.98</v>
      </c>
      <c r="D84" s="96">
        <v>1662</v>
      </c>
      <c r="E84" s="96">
        <v>1579</v>
      </c>
      <c r="F84" s="27" t="s">
        <v>214</v>
      </c>
      <c r="G84" s="16" t="s">
        <v>18</v>
      </c>
      <c r="H84" s="16">
        <v>1.98</v>
      </c>
      <c r="I84" s="96">
        <v>6090</v>
      </c>
      <c r="J84" s="96">
        <v>5786</v>
      </c>
    </row>
    <row r="85" spans="1:10" ht="11.25" customHeight="1">
      <c r="A85" s="27" t="s">
        <v>8</v>
      </c>
      <c r="B85" s="19" t="s">
        <v>18</v>
      </c>
      <c r="C85" s="16">
        <v>1.31</v>
      </c>
      <c r="D85" s="96">
        <v>2122</v>
      </c>
      <c r="E85" s="96">
        <v>2016</v>
      </c>
      <c r="F85" s="27" t="s">
        <v>215</v>
      </c>
      <c r="G85" s="16" t="s">
        <v>18</v>
      </c>
      <c r="H85" s="16">
        <v>1.93</v>
      </c>
      <c r="I85" s="96">
        <v>6033</v>
      </c>
      <c r="J85" s="96">
        <v>5731</v>
      </c>
    </row>
    <row r="86" spans="1:10" ht="11.25" customHeight="1">
      <c r="A86" s="27" t="s">
        <v>9</v>
      </c>
      <c r="B86" s="19" t="s">
        <v>18</v>
      </c>
      <c r="C86" s="16">
        <v>1.63</v>
      </c>
      <c r="D86" s="96">
        <v>2657</v>
      </c>
      <c r="E86" s="96">
        <v>2524</v>
      </c>
      <c r="F86" s="27" t="s">
        <v>216</v>
      </c>
      <c r="G86" s="16" t="s">
        <v>18</v>
      </c>
      <c r="H86" s="16">
        <v>1.88</v>
      </c>
      <c r="I86" s="96">
        <v>5939</v>
      </c>
      <c r="J86" s="96">
        <v>5642</v>
      </c>
    </row>
    <row r="87" spans="1:10" ht="11.25" customHeight="1">
      <c r="A87" s="27" t="s">
        <v>10</v>
      </c>
      <c r="B87" s="19" t="s">
        <v>18</v>
      </c>
      <c r="C87" s="16">
        <v>1.96</v>
      </c>
      <c r="D87" s="96">
        <v>3164</v>
      </c>
      <c r="E87" s="96">
        <v>3006</v>
      </c>
      <c r="F87" s="27" t="s">
        <v>327</v>
      </c>
      <c r="G87" s="16" t="s">
        <v>18</v>
      </c>
      <c r="H87" s="16">
        <v>1.83</v>
      </c>
      <c r="I87" s="96">
        <v>5837</v>
      </c>
      <c r="J87" s="96">
        <v>5545</v>
      </c>
    </row>
    <row r="88" spans="1:10" ht="11.25" customHeight="1">
      <c r="A88" s="8" t="s">
        <v>42</v>
      </c>
      <c r="B88" s="28"/>
      <c r="C88" s="28"/>
      <c r="D88" s="95"/>
      <c r="E88" s="94"/>
      <c r="F88" s="27" t="s">
        <v>315</v>
      </c>
      <c r="G88" s="16" t="s">
        <v>18</v>
      </c>
      <c r="H88" s="16">
        <v>1.78</v>
      </c>
      <c r="I88" s="96">
        <v>5753</v>
      </c>
      <c r="J88" s="96">
        <v>5465</v>
      </c>
    </row>
    <row r="89" spans="1:10" ht="11.25" customHeight="1">
      <c r="A89" s="55" t="s">
        <v>153</v>
      </c>
      <c r="B89" s="51" t="s">
        <v>18</v>
      </c>
      <c r="C89" s="110">
        <v>0.043</v>
      </c>
      <c r="D89" s="96">
        <v>290</v>
      </c>
      <c r="E89" s="96">
        <v>276</v>
      </c>
      <c r="F89" s="27" t="s">
        <v>217</v>
      </c>
      <c r="G89" s="16" t="s">
        <v>18</v>
      </c>
      <c r="H89" s="16">
        <v>1.75</v>
      </c>
      <c r="I89" s="96">
        <v>5551</v>
      </c>
      <c r="J89" s="96">
        <v>5273</v>
      </c>
    </row>
    <row r="90" spans="1:10" ht="11.25" customHeight="1">
      <c r="A90" s="55" t="s">
        <v>116</v>
      </c>
      <c r="B90" s="51" t="s">
        <v>18</v>
      </c>
      <c r="C90" s="110">
        <v>0.054</v>
      </c>
      <c r="D90" s="96">
        <v>308</v>
      </c>
      <c r="E90" s="96">
        <v>293</v>
      </c>
      <c r="F90" s="27" t="s">
        <v>218</v>
      </c>
      <c r="G90" s="16" t="s">
        <v>18</v>
      </c>
      <c r="H90" s="16">
        <v>1.7</v>
      </c>
      <c r="I90" s="96">
        <v>5497</v>
      </c>
      <c r="J90" s="96">
        <v>5222</v>
      </c>
    </row>
    <row r="91" spans="1:10" ht="11.25" customHeight="1">
      <c r="A91" s="17" t="s">
        <v>117</v>
      </c>
      <c r="B91" s="51" t="s">
        <v>18</v>
      </c>
      <c r="C91" s="110">
        <v>0.065</v>
      </c>
      <c r="D91" s="96">
        <v>368</v>
      </c>
      <c r="E91" s="96">
        <v>350</v>
      </c>
      <c r="F91" s="27" t="s">
        <v>219</v>
      </c>
      <c r="G91" s="16" t="s">
        <v>18</v>
      </c>
      <c r="H91" s="16">
        <v>1.65</v>
      </c>
      <c r="I91" s="96">
        <v>5351</v>
      </c>
      <c r="J91" s="96">
        <v>5083</v>
      </c>
    </row>
    <row r="92" spans="1:10" ht="11.25" customHeight="1">
      <c r="A92" s="17" t="s">
        <v>118</v>
      </c>
      <c r="B92" s="51" t="s">
        <v>18</v>
      </c>
      <c r="C92" s="110">
        <v>0.071</v>
      </c>
      <c r="D92" s="96">
        <v>386</v>
      </c>
      <c r="E92" s="96">
        <v>367</v>
      </c>
      <c r="F92" s="27" t="s">
        <v>220</v>
      </c>
      <c r="G92" s="16" t="s">
        <v>18</v>
      </c>
      <c r="H92" s="16">
        <v>1.6</v>
      </c>
      <c r="I92" s="96">
        <v>5175</v>
      </c>
      <c r="J92" s="96">
        <v>4916</v>
      </c>
    </row>
    <row r="93" spans="1:10" ht="11.25" customHeight="1">
      <c r="A93" s="17" t="s">
        <v>119</v>
      </c>
      <c r="B93" s="51" t="s">
        <v>18</v>
      </c>
      <c r="C93" s="110">
        <v>0.081</v>
      </c>
      <c r="D93" s="96">
        <v>549</v>
      </c>
      <c r="E93" s="96">
        <v>522</v>
      </c>
      <c r="F93" s="27" t="s">
        <v>362</v>
      </c>
      <c r="G93" s="16" t="s">
        <v>18</v>
      </c>
      <c r="H93" s="16">
        <v>1.55</v>
      </c>
      <c r="I93" s="96">
        <v>5137</v>
      </c>
      <c r="J93" s="96">
        <v>4880</v>
      </c>
    </row>
    <row r="94" spans="1:10" ht="11.25" customHeight="1">
      <c r="A94" s="30" t="s">
        <v>138</v>
      </c>
      <c r="B94" s="19" t="s">
        <v>18</v>
      </c>
      <c r="C94" s="110">
        <v>0.093</v>
      </c>
      <c r="D94" s="96">
        <v>643</v>
      </c>
      <c r="E94" s="96">
        <v>611</v>
      </c>
      <c r="F94" s="27" t="s">
        <v>363</v>
      </c>
      <c r="G94" s="16" t="s">
        <v>18</v>
      </c>
      <c r="H94" s="16">
        <v>1.5</v>
      </c>
      <c r="I94" s="96">
        <v>5000</v>
      </c>
      <c r="J94" s="96">
        <v>4750</v>
      </c>
    </row>
    <row r="95" spans="1:10" ht="11.25" customHeight="1">
      <c r="A95" s="30" t="s">
        <v>120</v>
      </c>
      <c r="B95" s="19" t="s">
        <v>18</v>
      </c>
      <c r="C95" s="110">
        <v>0.103</v>
      </c>
      <c r="D95" s="96">
        <v>744</v>
      </c>
      <c r="E95" s="96">
        <v>707</v>
      </c>
      <c r="F95" s="27" t="s">
        <v>221</v>
      </c>
      <c r="G95" s="16" t="s">
        <v>18</v>
      </c>
      <c r="H95" s="16">
        <v>1.48</v>
      </c>
      <c r="I95" s="96">
        <v>4707</v>
      </c>
      <c r="J95" s="96">
        <v>4472</v>
      </c>
    </row>
    <row r="96" spans="1:10" ht="11.25" customHeight="1">
      <c r="A96" s="30" t="s">
        <v>164</v>
      </c>
      <c r="B96" s="19" t="s">
        <v>18</v>
      </c>
      <c r="C96" s="110">
        <v>0.109</v>
      </c>
      <c r="D96" s="96">
        <v>909</v>
      </c>
      <c r="E96" s="96">
        <v>864</v>
      </c>
      <c r="F96" s="27" t="s">
        <v>364</v>
      </c>
      <c r="G96" s="16" t="s">
        <v>18</v>
      </c>
      <c r="H96" s="16">
        <v>1.43</v>
      </c>
      <c r="I96" s="96">
        <v>4569</v>
      </c>
      <c r="J96" s="96">
        <v>4340</v>
      </c>
    </row>
    <row r="97" spans="1:10" ht="11.25" customHeight="1">
      <c r="A97" s="30" t="s">
        <v>165</v>
      </c>
      <c r="B97" s="19" t="s">
        <v>18</v>
      </c>
      <c r="C97" s="110">
        <v>0.12</v>
      </c>
      <c r="D97" s="96">
        <v>932</v>
      </c>
      <c r="E97" s="96">
        <v>885</v>
      </c>
      <c r="F97" s="27" t="s">
        <v>365</v>
      </c>
      <c r="G97" s="16" t="s">
        <v>18</v>
      </c>
      <c r="H97" s="16">
        <v>1.38</v>
      </c>
      <c r="I97" s="96">
        <v>4498</v>
      </c>
      <c r="J97" s="96">
        <v>4273</v>
      </c>
    </row>
    <row r="98" spans="1:10" ht="11.25" customHeight="1">
      <c r="A98" s="30" t="s">
        <v>166</v>
      </c>
      <c r="B98" s="19" t="s">
        <v>18</v>
      </c>
      <c r="C98" s="110">
        <v>0.125</v>
      </c>
      <c r="D98" s="96">
        <v>952</v>
      </c>
      <c r="E98" s="96">
        <v>904</v>
      </c>
      <c r="F98" s="27" t="s">
        <v>222</v>
      </c>
      <c r="G98" s="16" t="s">
        <v>18</v>
      </c>
      <c r="H98" s="16">
        <v>1.33</v>
      </c>
      <c r="I98" s="96">
        <v>4134</v>
      </c>
      <c r="J98" s="96">
        <v>3927</v>
      </c>
    </row>
    <row r="99" spans="1:10" ht="11.25" customHeight="1">
      <c r="A99" s="30" t="s">
        <v>121</v>
      </c>
      <c r="B99" s="19" t="s">
        <v>18</v>
      </c>
      <c r="C99" s="110">
        <v>0.085</v>
      </c>
      <c r="D99" s="96">
        <v>575</v>
      </c>
      <c r="E99" s="96">
        <v>546</v>
      </c>
      <c r="F99" s="27" t="s">
        <v>366</v>
      </c>
      <c r="G99" s="16" t="s">
        <v>18</v>
      </c>
      <c r="H99" s="16">
        <v>1.28</v>
      </c>
      <c r="I99" s="96">
        <v>3976</v>
      </c>
      <c r="J99" s="96">
        <v>3777</v>
      </c>
    </row>
    <row r="100" spans="1:10" ht="11.25" customHeight="1">
      <c r="A100" s="30" t="s">
        <v>122</v>
      </c>
      <c r="B100" s="19" t="s">
        <v>18</v>
      </c>
      <c r="C100" s="110">
        <v>0.102</v>
      </c>
      <c r="D100" s="96">
        <v>686</v>
      </c>
      <c r="E100" s="96">
        <v>652</v>
      </c>
      <c r="F100" s="27" t="s">
        <v>367</v>
      </c>
      <c r="G100" s="16" t="s">
        <v>18</v>
      </c>
      <c r="H100" s="16">
        <v>1.23</v>
      </c>
      <c r="I100" s="96">
        <v>3866</v>
      </c>
      <c r="J100" s="96">
        <v>3673</v>
      </c>
    </row>
    <row r="101" spans="1:10" ht="11.25" customHeight="1">
      <c r="A101" s="30" t="s">
        <v>152</v>
      </c>
      <c r="B101" s="19" t="s">
        <v>18</v>
      </c>
      <c r="C101" s="110">
        <v>0.12</v>
      </c>
      <c r="D101" s="96">
        <v>805</v>
      </c>
      <c r="E101" s="96">
        <v>765</v>
      </c>
      <c r="F101" s="27" t="s">
        <v>223</v>
      </c>
      <c r="G101" s="16" t="s">
        <v>18</v>
      </c>
      <c r="H101" s="16">
        <v>1.2</v>
      </c>
      <c r="I101" s="96">
        <v>3690</v>
      </c>
      <c r="J101" s="96">
        <v>3506</v>
      </c>
    </row>
    <row r="102" spans="1:10" ht="11.25" customHeight="1">
      <c r="A102" s="30" t="s">
        <v>167</v>
      </c>
      <c r="B102" s="19" t="s">
        <v>18</v>
      </c>
      <c r="C102" s="110">
        <v>0.12</v>
      </c>
      <c r="D102" s="96">
        <v>576</v>
      </c>
      <c r="E102" s="96">
        <v>547</v>
      </c>
      <c r="F102" s="27" t="s">
        <v>368</v>
      </c>
      <c r="G102" s="16" t="s">
        <v>18</v>
      </c>
      <c r="H102" s="49">
        <v>1.15</v>
      </c>
      <c r="I102" s="96">
        <v>3649</v>
      </c>
      <c r="J102" s="96">
        <v>3467</v>
      </c>
    </row>
    <row r="103" spans="1:10" ht="11.25" customHeight="1">
      <c r="A103" s="30" t="s">
        <v>123</v>
      </c>
      <c r="B103" s="19" t="s">
        <v>18</v>
      </c>
      <c r="C103" s="110">
        <v>0.137</v>
      </c>
      <c r="D103" s="96">
        <v>787</v>
      </c>
      <c r="E103" s="96">
        <v>748</v>
      </c>
      <c r="F103" s="27" t="s">
        <v>369</v>
      </c>
      <c r="G103" s="16" t="s">
        <v>18</v>
      </c>
      <c r="H103" s="49">
        <v>1.1</v>
      </c>
      <c r="I103" s="96">
        <v>3540</v>
      </c>
      <c r="J103" s="96">
        <v>3363</v>
      </c>
    </row>
    <row r="104" spans="1:10" ht="11.25" customHeight="1">
      <c r="A104" s="30" t="s">
        <v>124</v>
      </c>
      <c r="B104" s="19" t="s">
        <v>18</v>
      </c>
      <c r="C104" s="110">
        <v>0.162</v>
      </c>
      <c r="D104" s="96">
        <v>905</v>
      </c>
      <c r="E104" s="96">
        <v>860</v>
      </c>
      <c r="F104" s="48" t="s">
        <v>224</v>
      </c>
      <c r="G104" s="49" t="s">
        <v>18</v>
      </c>
      <c r="H104" s="87">
        <v>1.05</v>
      </c>
      <c r="I104" s="96">
        <v>3435</v>
      </c>
      <c r="J104" s="96">
        <v>3263</v>
      </c>
    </row>
    <row r="105" spans="1:10" ht="11.25" customHeight="1">
      <c r="A105" s="30" t="s">
        <v>125</v>
      </c>
      <c r="B105" s="19" t="s">
        <v>18</v>
      </c>
      <c r="C105" s="110">
        <v>0.18</v>
      </c>
      <c r="D105" s="96">
        <v>1005</v>
      </c>
      <c r="E105" s="96">
        <v>955</v>
      </c>
      <c r="F105" s="48" t="s">
        <v>370</v>
      </c>
      <c r="G105" s="16" t="s">
        <v>18</v>
      </c>
      <c r="H105" s="111">
        <v>1</v>
      </c>
      <c r="I105" s="96">
        <v>3331</v>
      </c>
      <c r="J105" s="96">
        <v>3164</v>
      </c>
    </row>
    <row r="106" spans="1:10" ht="11.25" customHeight="1">
      <c r="A106" s="30" t="s">
        <v>126</v>
      </c>
      <c r="B106" s="19" t="s">
        <v>18</v>
      </c>
      <c r="C106" s="110">
        <v>0.197</v>
      </c>
      <c r="D106" s="96">
        <v>1029</v>
      </c>
      <c r="E106" s="96">
        <v>978</v>
      </c>
      <c r="F106" s="71" t="s">
        <v>229</v>
      </c>
      <c r="G106" s="31"/>
      <c r="H106" s="31"/>
      <c r="I106" s="100"/>
      <c r="J106" s="108"/>
    </row>
    <row r="107" spans="1:10" ht="11.25" customHeight="1">
      <c r="A107" s="30" t="s">
        <v>127</v>
      </c>
      <c r="B107" s="19" t="s">
        <v>18</v>
      </c>
      <c r="C107" s="110">
        <v>0.25</v>
      </c>
      <c r="D107" s="96">
        <v>1889</v>
      </c>
      <c r="E107" s="96">
        <v>1795</v>
      </c>
      <c r="F107" s="27" t="s">
        <v>227</v>
      </c>
      <c r="G107" s="16" t="s">
        <v>18</v>
      </c>
      <c r="H107" s="16">
        <v>2</v>
      </c>
      <c r="I107" s="96">
        <v>9127</v>
      </c>
      <c r="J107" s="96">
        <v>8671</v>
      </c>
    </row>
    <row r="108" spans="1:10" ht="11.25" customHeight="1">
      <c r="A108" s="30" t="s">
        <v>168</v>
      </c>
      <c r="B108" s="19" t="s">
        <v>18</v>
      </c>
      <c r="C108" s="110">
        <v>0.285</v>
      </c>
      <c r="D108" s="96">
        <v>2164</v>
      </c>
      <c r="E108" s="96">
        <v>2056</v>
      </c>
      <c r="F108" s="54" t="s">
        <v>228</v>
      </c>
      <c r="G108" s="16" t="s">
        <v>18</v>
      </c>
      <c r="H108" s="16">
        <v>2</v>
      </c>
      <c r="I108" s="96">
        <v>10494</v>
      </c>
      <c r="J108" s="96">
        <v>9969</v>
      </c>
    </row>
    <row r="109" spans="1:10" ht="11.25" customHeight="1">
      <c r="A109" s="30" t="s">
        <v>128</v>
      </c>
      <c r="B109" s="19" t="s">
        <v>18</v>
      </c>
      <c r="C109" s="110">
        <v>0.338</v>
      </c>
      <c r="D109" s="96">
        <v>2335</v>
      </c>
      <c r="E109" s="96">
        <v>2218</v>
      </c>
      <c r="F109" s="51" t="s">
        <v>225</v>
      </c>
      <c r="G109" s="52" t="s">
        <v>18</v>
      </c>
      <c r="H109" s="52">
        <v>2.5</v>
      </c>
      <c r="I109" s="96">
        <v>13584</v>
      </c>
      <c r="J109" s="96">
        <v>12905</v>
      </c>
    </row>
    <row r="110" spans="1:10" ht="11.25" customHeight="1">
      <c r="A110" s="30" t="s">
        <v>129</v>
      </c>
      <c r="B110" s="19" t="s">
        <v>18</v>
      </c>
      <c r="C110" s="110">
        <v>0.338</v>
      </c>
      <c r="D110" s="96">
        <v>2560</v>
      </c>
      <c r="E110" s="96">
        <v>2432</v>
      </c>
      <c r="F110" s="27" t="s">
        <v>226</v>
      </c>
      <c r="G110" s="16" t="s">
        <v>18</v>
      </c>
      <c r="H110" s="16">
        <v>2.5</v>
      </c>
      <c r="I110" s="96">
        <v>14568</v>
      </c>
      <c r="J110" s="96">
        <v>13840</v>
      </c>
    </row>
    <row r="111" spans="1:10" ht="11.25" customHeight="1">
      <c r="A111" s="30" t="s">
        <v>169</v>
      </c>
      <c r="B111" s="19" t="s">
        <v>18</v>
      </c>
      <c r="C111" s="110">
        <v>0.375</v>
      </c>
      <c r="D111" s="96">
        <v>2836</v>
      </c>
      <c r="E111" s="96">
        <v>2694</v>
      </c>
      <c r="F111" s="27" t="s">
        <v>338</v>
      </c>
      <c r="G111" s="16" t="s">
        <v>18</v>
      </c>
      <c r="H111" s="16">
        <v>1.425</v>
      </c>
      <c r="I111" s="96">
        <v>7339</v>
      </c>
      <c r="J111" s="96">
        <v>6972</v>
      </c>
    </row>
    <row r="112" spans="1:10" ht="11.25" customHeight="1">
      <c r="A112" s="30" t="s">
        <v>113</v>
      </c>
      <c r="B112" s="19" t="s">
        <v>18</v>
      </c>
      <c r="C112" s="110">
        <v>0.375</v>
      </c>
      <c r="D112" s="96">
        <v>2991</v>
      </c>
      <c r="E112" s="96">
        <v>2841</v>
      </c>
      <c r="F112" s="86" t="s">
        <v>109</v>
      </c>
      <c r="G112" s="15" t="s">
        <v>18</v>
      </c>
      <c r="H112" s="16">
        <v>0.1</v>
      </c>
      <c r="I112" s="96">
        <v>832</v>
      </c>
      <c r="J112" s="96">
        <v>790</v>
      </c>
    </row>
    <row r="113" spans="1:10" ht="11.25" customHeight="1">
      <c r="A113" s="30" t="s">
        <v>130</v>
      </c>
      <c r="B113" s="19" t="s">
        <v>18</v>
      </c>
      <c r="C113" s="110">
        <v>0.41</v>
      </c>
      <c r="D113" s="96">
        <v>3057</v>
      </c>
      <c r="E113" s="96">
        <v>2904</v>
      </c>
      <c r="F113" s="28" t="s">
        <v>46</v>
      </c>
      <c r="G113" s="15"/>
      <c r="H113" s="17"/>
      <c r="I113" s="96"/>
      <c r="J113" s="96"/>
    </row>
    <row r="114" spans="1:10" ht="11.25" customHeight="1">
      <c r="A114" s="30" t="s">
        <v>131</v>
      </c>
      <c r="B114" s="19" t="s">
        <v>18</v>
      </c>
      <c r="C114" s="110">
        <v>0.41</v>
      </c>
      <c r="D114" s="96">
        <v>3111</v>
      </c>
      <c r="E114" s="96">
        <v>2955</v>
      </c>
      <c r="F114" s="19" t="s">
        <v>241</v>
      </c>
      <c r="G114" s="15" t="s">
        <v>18</v>
      </c>
      <c r="H114" s="17">
        <v>0.93</v>
      </c>
      <c r="I114" s="96">
        <v>3765</v>
      </c>
      <c r="J114" s="96">
        <v>3577</v>
      </c>
    </row>
    <row r="115" spans="1:12" ht="11.25" customHeight="1">
      <c r="A115" s="17" t="s">
        <v>157</v>
      </c>
      <c r="B115" s="19" t="s">
        <v>18</v>
      </c>
      <c r="C115" s="110">
        <v>0.028</v>
      </c>
      <c r="D115" s="96">
        <v>193</v>
      </c>
      <c r="E115" s="96">
        <v>183</v>
      </c>
      <c r="F115" s="19" t="s">
        <v>242</v>
      </c>
      <c r="G115" s="15" t="s">
        <v>18</v>
      </c>
      <c r="H115" s="17">
        <v>0.93</v>
      </c>
      <c r="I115" s="96">
        <v>4098</v>
      </c>
      <c r="J115" s="96">
        <v>3893</v>
      </c>
      <c r="L115" s="22"/>
    </row>
    <row r="116" spans="1:12" ht="11.25" customHeight="1">
      <c r="A116" s="17" t="s">
        <v>132</v>
      </c>
      <c r="B116" s="19" t="s">
        <v>18</v>
      </c>
      <c r="C116" s="110">
        <v>0.035</v>
      </c>
      <c r="D116" s="96">
        <v>215</v>
      </c>
      <c r="E116" s="96">
        <v>204</v>
      </c>
      <c r="F116" s="19" t="s">
        <v>243</v>
      </c>
      <c r="G116" s="15" t="s">
        <v>18</v>
      </c>
      <c r="H116" s="17">
        <v>1.15</v>
      </c>
      <c r="I116" s="96">
        <v>4606</v>
      </c>
      <c r="J116" s="96">
        <v>4376</v>
      </c>
      <c r="L116" s="22"/>
    </row>
    <row r="117" spans="1:12" ht="11.25" customHeight="1">
      <c r="A117" s="17" t="s">
        <v>133</v>
      </c>
      <c r="B117" s="19" t="s">
        <v>18</v>
      </c>
      <c r="C117" s="110">
        <v>0.042</v>
      </c>
      <c r="D117" s="96">
        <v>257</v>
      </c>
      <c r="E117" s="96">
        <v>244</v>
      </c>
      <c r="F117" s="19" t="s">
        <v>244</v>
      </c>
      <c r="G117" s="15" t="s">
        <v>18</v>
      </c>
      <c r="H117" s="17">
        <v>1.15</v>
      </c>
      <c r="I117" s="96">
        <v>4980</v>
      </c>
      <c r="J117" s="96">
        <v>4731</v>
      </c>
      <c r="L117" s="22"/>
    </row>
    <row r="118" spans="1:12" ht="11.25" customHeight="1">
      <c r="A118" s="17" t="s">
        <v>134</v>
      </c>
      <c r="B118" s="19" t="s">
        <v>18</v>
      </c>
      <c r="C118" s="110">
        <v>0.052</v>
      </c>
      <c r="D118" s="96">
        <v>319</v>
      </c>
      <c r="E118" s="96">
        <v>303</v>
      </c>
      <c r="F118" s="19" t="s">
        <v>245</v>
      </c>
      <c r="G118" s="15" t="s">
        <v>18</v>
      </c>
      <c r="H118" s="17">
        <v>1.15</v>
      </c>
      <c r="I118" s="96">
        <v>5396</v>
      </c>
      <c r="J118" s="96">
        <v>5126</v>
      </c>
      <c r="L118" s="22"/>
    </row>
    <row r="119" spans="1:12" ht="11.25" customHeight="1">
      <c r="A119" s="17" t="s">
        <v>135</v>
      </c>
      <c r="B119" s="19" t="s">
        <v>18</v>
      </c>
      <c r="C119" s="110">
        <v>0.074</v>
      </c>
      <c r="D119" s="96">
        <v>509</v>
      </c>
      <c r="E119" s="96">
        <v>484</v>
      </c>
      <c r="F119" s="19" t="s">
        <v>246</v>
      </c>
      <c r="G119" s="15" t="s">
        <v>18</v>
      </c>
      <c r="H119" s="17">
        <v>1.15</v>
      </c>
      <c r="I119" s="96">
        <v>5805</v>
      </c>
      <c r="J119" s="96">
        <v>5515</v>
      </c>
      <c r="L119" s="22"/>
    </row>
    <row r="120" spans="1:12" ht="11.25" customHeight="1">
      <c r="A120" s="17" t="s">
        <v>136</v>
      </c>
      <c r="B120" s="19" t="s">
        <v>18</v>
      </c>
      <c r="C120" s="110">
        <v>0.088</v>
      </c>
      <c r="D120" s="96">
        <v>628</v>
      </c>
      <c r="E120" s="96">
        <v>597</v>
      </c>
      <c r="F120" s="19" t="s">
        <v>247</v>
      </c>
      <c r="G120" s="15" t="s">
        <v>18</v>
      </c>
      <c r="H120" s="17">
        <v>1.38</v>
      </c>
      <c r="I120" s="96">
        <v>5389</v>
      </c>
      <c r="J120" s="96">
        <v>5120</v>
      </c>
      <c r="L120" s="22"/>
    </row>
    <row r="121" spans="1:12" ht="11.25" customHeight="1">
      <c r="A121" s="17" t="s">
        <v>154</v>
      </c>
      <c r="B121" s="19" t="s">
        <v>18</v>
      </c>
      <c r="C121" s="110">
        <v>0.103</v>
      </c>
      <c r="D121" s="96">
        <v>791</v>
      </c>
      <c r="E121" s="96">
        <v>751</v>
      </c>
      <c r="F121" s="19" t="s">
        <v>248</v>
      </c>
      <c r="G121" s="15" t="s">
        <v>18</v>
      </c>
      <c r="H121" s="17">
        <v>1.38</v>
      </c>
      <c r="I121" s="96">
        <v>5919</v>
      </c>
      <c r="J121" s="96">
        <v>5626</v>
      </c>
      <c r="L121" s="22"/>
    </row>
    <row r="122" spans="1:12" ht="11.25" customHeight="1">
      <c r="A122" s="17" t="s">
        <v>137</v>
      </c>
      <c r="B122" s="19" t="s">
        <v>18</v>
      </c>
      <c r="C122" s="110">
        <v>0.103</v>
      </c>
      <c r="D122" s="96">
        <v>482</v>
      </c>
      <c r="E122" s="96">
        <v>458</v>
      </c>
      <c r="F122" s="19" t="s">
        <v>249</v>
      </c>
      <c r="G122" s="15" t="s">
        <v>18</v>
      </c>
      <c r="H122" s="17">
        <v>1.38</v>
      </c>
      <c r="I122" s="96">
        <v>5673</v>
      </c>
      <c r="J122" s="96">
        <v>5389</v>
      </c>
      <c r="L122" s="22"/>
    </row>
    <row r="123" spans="1:12" ht="11.25" customHeight="1">
      <c r="A123" s="17" t="s">
        <v>115</v>
      </c>
      <c r="B123" s="19" t="s">
        <v>18</v>
      </c>
      <c r="C123" s="110">
        <v>0.118</v>
      </c>
      <c r="D123" s="96">
        <v>707</v>
      </c>
      <c r="E123" s="96">
        <v>672</v>
      </c>
      <c r="F123" s="19" t="s">
        <v>250</v>
      </c>
      <c r="G123" s="15" t="s">
        <v>18</v>
      </c>
      <c r="H123" s="17">
        <v>1.38</v>
      </c>
      <c r="I123" s="96">
        <v>6470</v>
      </c>
      <c r="J123" s="96">
        <v>6147</v>
      </c>
      <c r="L123" s="22"/>
    </row>
    <row r="124" spans="1:12" ht="11.25" customHeight="1">
      <c r="A124" s="17" t="s">
        <v>159</v>
      </c>
      <c r="B124" s="19" t="s">
        <v>18</v>
      </c>
      <c r="C124" s="110">
        <v>0.125</v>
      </c>
      <c r="D124" s="96">
        <v>734</v>
      </c>
      <c r="E124" s="96">
        <v>697</v>
      </c>
      <c r="F124" s="19" t="s">
        <v>251</v>
      </c>
      <c r="G124" s="15" t="s">
        <v>18</v>
      </c>
      <c r="H124" s="17">
        <v>1.38</v>
      </c>
      <c r="I124" s="96">
        <v>6239</v>
      </c>
      <c r="J124" s="96">
        <v>5927</v>
      </c>
      <c r="L124" s="22"/>
    </row>
    <row r="125" spans="1:12" ht="11.25" customHeight="1">
      <c r="A125" s="17" t="s">
        <v>161</v>
      </c>
      <c r="B125" s="19" t="s">
        <v>18</v>
      </c>
      <c r="C125" s="110">
        <v>0.14</v>
      </c>
      <c r="D125" s="96">
        <v>744</v>
      </c>
      <c r="E125" s="96">
        <v>707</v>
      </c>
      <c r="F125" s="19" t="s">
        <v>252</v>
      </c>
      <c r="G125" s="15" t="s">
        <v>18</v>
      </c>
      <c r="H125" s="17">
        <v>1.38</v>
      </c>
      <c r="I125" s="96">
        <v>6382</v>
      </c>
      <c r="J125" s="96">
        <v>6063</v>
      </c>
      <c r="L125" s="22"/>
    </row>
    <row r="126" spans="1:12" ht="11.25" customHeight="1">
      <c r="A126" s="17" t="s">
        <v>158</v>
      </c>
      <c r="B126" s="19" t="s">
        <v>18</v>
      </c>
      <c r="C126" s="110">
        <v>0.14</v>
      </c>
      <c r="D126" s="96">
        <v>772</v>
      </c>
      <c r="E126" s="96">
        <v>733</v>
      </c>
      <c r="F126" s="27" t="s">
        <v>253</v>
      </c>
      <c r="G126" s="15" t="s">
        <v>18</v>
      </c>
      <c r="H126" s="17">
        <v>1.38</v>
      </c>
      <c r="I126" s="96">
        <v>6729</v>
      </c>
      <c r="J126" s="96">
        <v>6393</v>
      </c>
      <c r="L126" s="22"/>
    </row>
    <row r="127" spans="1:12" ht="11.25" customHeight="1">
      <c r="A127" s="17" t="s">
        <v>162</v>
      </c>
      <c r="B127" s="19" t="s">
        <v>18</v>
      </c>
      <c r="C127" s="110">
        <v>0.148</v>
      </c>
      <c r="D127" s="96">
        <v>861</v>
      </c>
      <c r="E127" s="96">
        <v>818</v>
      </c>
      <c r="F127" s="27" t="s">
        <v>254</v>
      </c>
      <c r="G127" s="15" t="s">
        <v>18</v>
      </c>
      <c r="H127" s="17">
        <v>1.6</v>
      </c>
      <c r="I127" s="96">
        <v>6951</v>
      </c>
      <c r="J127" s="96">
        <v>6603</v>
      </c>
      <c r="L127" s="22"/>
    </row>
    <row r="128" spans="1:12" ht="11.25" customHeight="1">
      <c r="A128" s="17" t="s">
        <v>114</v>
      </c>
      <c r="B128" s="19" t="s">
        <v>18</v>
      </c>
      <c r="C128" s="110">
        <v>0.155</v>
      </c>
      <c r="D128" s="96">
        <v>953</v>
      </c>
      <c r="E128" s="96">
        <v>906</v>
      </c>
      <c r="F128" s="27" t="s">
        <v>255</v>
      </c>
      <c r="G128" s="15" t="s">
        <v>18</v>
      </c>
      <c r="H128" s="17">
        <v>1.6</v>
      </c>
      <c r="I128" s="96">
        <v>7038</v>
      </c>
      <c r="J128" s="96">
        <v>6686</v>
      </c>
      <c r="L128" s="22"/>
    </row>
    <row r="129" spans="1:12" ht="11.25" customHeight="1">
      <c r="A129" s="17" t="s">
        <v>160</v>
      </c>
      <c r="B129" s="19" t="s">
        <v>18</v>
      </c>
      <c r="C129" s="110">
        <v>0.162</v>
      </c>
      <c r="D129" s="96">
        <v>945</v>
      </c>
      <c r="E129" s="96">
        <v>898</v>
      </c>
      <c r="F129" s="27" t="s">
        <v>256</v>
      </c>
      <c r="G129" s="15" t="s">
        <v>18</v>
      </c>
      <c r="H129" s="17">
        <v>1.6</v>
      </c>
      <c r="I129" s="96">
        <v>7458</v>
      </c>
      <c r="J129" s="96">
        <v>7085</v>
      </c>
      <c r="L129" s="22"/>
    </row>
    <row r="130" spans="1:12" ht="11.25" customHeight="1">
      <c r="A130" s="17" t="s">
        <v>163</v>
      </c>
      <c r="B130" s="19" t="s">
        <v>18</v>
      </c>
      <c r="C130" s="110">
        <v>0.17</v>
      </c>
      <c r="D130" s="96">
        <v>990</v>
      </c>
      <c r="E130" s="96">
        <v>941</v>
      </c>
      <c r="F130" s="27" t="s">
        <v>257</v>
      </c>
      <c r="G130" s="15" t="s">
        <v>18</v>
      </c>
      <c r="H130" s="17">
        <v>1.6</v>
      </c>
      <c r="I130" s="96">
        <v>7396</v>
      </c>
      <c r="J130" s="96">
        <v>7026</v>
      </c>
      <c r="L130" s="22"/>
    </row>
    <row r="131" spans="1:12" ht="11.25" customHeight="1">
      <c r="A131" s="30" t="s">
        <v>172</v>
      </c>
      <c r="B131" s="19" t="s">
        <v>18</v>
      </c>
      <c r="C131" s="110">
        <v>0.215</v>
      </c>
      <c r="D131" s="96">
        <v>1368</v>
      </c>
      <c r="E131" s="96">
        <v>1300</v>
      </c>
      <c r="F131" s="27" t="s">
        <v>258</v>
      </c>
      <c r="G131" s="15" t="s">
        <v>18</v>
      </c>
      <c r="H131" s="17">
        <v>1.6</v>
      </c>
      <c r="I131" s="96">
        <v>7803</v>
      </c>
      <c r="J131" s="96">
        <v>7413</v>
      </c>
      <c r="L131" s="22"/>
    </row>
    <row r="132" spans="1:12" ht="11.25" customHeight="1">
      <c r="A132" s="30" t="s">
        <v>101</v>
      </c>
      <c r="B132" s="19" t="s">
        <v>18</v>
      </c>
      <c r="C132" s="110">
        <v>0.246</v>
      </c>
      <c r="D132" s="96">
        <v>1625</v>
      </c>
      <c r="E132" s="96">
        <v>1544</v>
      </c>
      <c r="F132" s="27" t="s">
        <v>259</v>
      </c>
      <c r="G132" s="15" t="s">
        <v>18</v>
      </c>
      <c r="H132" s="17">
        <v>1.6</v>
      </c>
      <c r="I132" s="96">
        <v>7673</v>
      </c>
      <c r="J132" s="96">
        <v>7290</v>
      </c>
      <c r="L132" s="22"/>
    </row>
    <row r="133" spans="1:12" ht="11.25" customHeight="1">
      <c r="A133" s="30" t="s">
        <v>67</v>
      </c>
      <c r="B133" s="19" t="s">
        <v>18</v>
      </c>
      <c r="C133" s="110">
        <v>0.292</v>
      </c>
      <c r="D133" s="96">
        <v>2075</v>
      </c>
      <c r="E133" s="96">
        <v>1971</v>
      </c>
      <c r="F133" s="27" t="s">
        <v>260</v>
      </c>
      <c r="G133" s="15" t="s">
        <v>18</v>
      </c>
      <c r="H133" s="17">
        <v>1.6</v>
      </c>
      <c r="I133" s="96">
        <v>8151</v>
      </c>
      <c r="J133" s="96">
        <v>7745</v>
      </c>
      <c r="L133" s="22"/>
    </row>
    <row r="134" spans="1:12" ht="11.25" customHeight="1">
      <c r="A134" s="30" t="s">
        <v>102</v>
      </c>
      <c r="B134" s="19" t="s">
        <v>18</v>
      </c>
      <c r="C134" s="110">
        <v>0.293</v>
      </c>
      <c r="D134" s="96">
        <v>2430</v>
      </c>
      <c r="E134" s="96">
        <v>2309</v>
      </c>
      <c r="F134" s="27" t="s">
        <v>261</v>
      </c>
      <c r="G134" s="15" t="s">
        <v>18</v>
      </c>
      <c r="H134" s="17">
        <v>1.83</v>
      </c>
      <c r="I134" s="96">
        <v>7359</v>
      </c>
      <c r="J134" s="96">
        <v>6991</v>
      </c>
      <c r="L134" s="22"/>
    </row>
    <row r="135" spans="1:12" ht="11.25" customHeight="1">
      <c r="A135" s="30" t="s">
        <v>171</v>
      </c>
      <c r="B135" s="19" t="s">
        <v>18</v>
      </c>
      <c r="C135" s="110">
        <v>0.323</v>
      </c>
      <c r="D135" s="96">
        <v>2650</v>
      </c>
      <c r="E135" s="96">
        <v>2518</v>
      </c>
      <c r="F135" s="27" t="s">
        <v>262</v>
      </c>
      <c r="G135" s="15" t="s">
        <v>18</v>
      </c>
      <c r="H135" s="17">
        <v>1.83</v>
      </c>
      <c r="I135" s="96">
        <v>7738</v>
      </c>
      <c r="J135" s="96">
        <v>7351</v>
      </c>
      <c r="L135" s="22"/>
    </row>
    <row r="136" spans="1:12" ht="11.25" customHeight="1">
      <c r="A136" s="30" t="s">
        <v>170</v>
      </c>
      <c r="B136" s="19" t="s">
        <v>18</v>
      </c>
      <c r="C136" s="110">
        <v>0.325</v>
      </c>
      <c r="D136" s="96">
        <v>3039</v>
      </c>
      <c r="E136" s="96">
        <v>2887</v>
      </c>
      <c r="F136" s="27" t="s">
        <v>263</v>
      </c>
      <c r="G136" s="15" t="s">
        <v>18</v>
      </c>
      <c r="H136" s="17">
        <v>1.83</v>
      </c>
      <c r="I136" s="96">
        <v>8104</v>
      </c>
      <c r="J136" s="96">
        <v>7699</v>
      </c>
      <c r="L136" s="22"/>
    </row>
    <row r="137" spans="1:12" ht="11.25" customHeight="1">
      <c r="A137" s="13" t="s">
        <v>235</v>
      </c>
      <c r="B137" s="16"/>
      <c r="C137" s="16"/>
      <c r="D137" s="102"/>
      <c r="E137" s="102"/>
      <c r="F137" s="27" t="s">
        <v>264</v>
      </c>
      <c r="G137" s="15" t="s">
        <v>18</v>
      </c>
      <c r="H137" s="17">
        <v>1.83</v>
      </c>
      <c r="I137" s="96">
        <v>8256</v>
      </c>
      <c r="J137" s="96">
        <v>7843</v>
      </c>
      <c r="L137" s="22"/>
    </row>
    <row r="138" spans="1:12" ht="11.25" customHeight="1">
      <c r="A138" s="30" t="s">
        <v>236</v>
      </c>
      <c r="B138" s="16" t="s">
        <v>18</v>
      </c>
      <c r="C138" s="16">
        <v>1.05</v>
      </c>
      <c r="D138" s="96">
        <v>5474</v>
      </c>
      <c r="E138" s="96">
        <v>5200</v>
      </c>
      <c r="F138" s="27" t="s">
        <v>265</v>
      </c>
      <c r="G138" s="15" t="s">
        <v>18</v>
      </c>
      <c r="H138" s="17">
        <v>1.83</v>
      </c>
      <c r="I138" s="96">
        <v>8633</v>
      </c>
      <c r="J138" s="96">
        <v>8201</v>
      </c>
      <c r="L138" s="22"/>
    </row>
    <row r="139" spans="1:12" ht="11.25" customHeight="1">
      <c r="A139" s="30" t="s">
        <v>237</v>
      </c>
      <c r="B139" s="16" t="s">
        <v>18</v>
      </c>
      <c r="C139" s="16">
        <v>1.4</v>
      </c>
      <c r="D139" s="96">
        <v>6807</v>
      </c>
      <c r="E139" s="96">
        <v>6467</v>
      </c>
      <c r="F139" s="27" t="s">
        <v>266</v>
      </c>
      <c r="G139" s="15" t="s">
        <v>18</v>
      </c>
      <c r="H139" s="17">
        <v>1.83</v>
      </c>
      <c r="I139" s="96">
        <v>9411</v>
      </c>
      <c r="J139" s="96">
        <v>8940</v>
      </c>
      <c r="L139" s="22"/>
    </row>
    <row r="140" spans="1:12" ht="11.25" customHeight="1">
      <c r="A140" s="76" t="s">
        <v>238</v>
      </c>
      <c r="B140" s="77"/>
      <c r="C140" s="78"/>
      <c r="D140" s="103"/>
      <c r="E140" s="104"/>
      <c r="F140" s="27" t="s">
        <v>267</v>
      </c>
      <c r="G140" s="15" t="s">
        <v>18</v>
      </c>
      <c r="H140" s="17">
        <v>1.83</v>
      </c>
      <c r="I140" s="96">
        <v>10098</v>
      </c>
      <c r="J140" s="96">
        <v>9593</v>
      </c>
      <c r="L140" s="22"/>
    </row>
    <row r="141" spans="1:12" ht="11.25" customHeight="1">
      <c r="A141" s="51" t="s">
        <v>239</v>
      </c>
      <c r="B141" s="52" t="s">
        <v>18</v>
      </c>
      <c r="C141" s="52">
        <v>1.28</v>
      </c>
      <c r="D141" s="96">
        <v>6220</v>
      </c>
      <c r="E141" s="96">
        <v>5909</v>
      </c>
      <c r="F141" s="27" t="s">
        <v>268</v>
      </c>
      <c r="G141" s="15" t="s">
        <v>18</v>
      </c>
      <c r="H141" s="17">
        <v>2.05</v>
      </c>
      <c r="I141" s="96">
        <v>9277</v>
      </c>
      <c r="J141" s="96">
        <v>8813</v>
      </c>
      <c r="L141" s="22"/>
    </row>
    <row r="142" spans="1:12" ht="11.25" customHeight="1">
      <c r="A142" s="19" t="s">
        <v>240</v>
      </c>
      <c r="B142" s="16" t="s">
        <v>18</v>
      </c>
      <c r="C142" s="16">
        <v>0.65</v>
      </c>
      <c r="D142" s="96">
        <v>2238</v>
      </c>
      <c r="E142" s="96">
        <v>2126</v>
      </c>
      <c r="F142" s="27" t="s">
        <v>269</v>
      </c>
      <c r="G142" s="15" t="s">
        <v>18</v>
      </c>
      <c r="H142" s="17">
        <v>2.05</v>
      </c>
      <c r="I142" s="96">
        <v>9760</v>
      </c>
      <c r="J142" s="96">
        <v>9272</v>
      </c>
      <c r="L142" s="22"/>
    </row>
    <row r="143" spans="1:12" ht="11.25" customHeight="1">
      <c r="A143" s="11" t="s">
        <v>59</v>
      </c>
      <c r="B143" s="9"/>
      <c r="C143" s="9"/>
      <c r="D143" s="93"/>
      <c r="E143" s="101"/>
      <c r="F143" s="27" t="s">
        <v>270</v>
      </c>
      <c r="G143" s="15" t="s">
        <v>18</v>
      </c>
      <c r="H143" s="17">
        <v>2.05</v>
      </c>
      <c r="I143" s="96">
        <v>10221</v>
      </c>
      <c r="J143" s="96">
        <v>9710</v>
      </c>
      <c r="L143" s="22"/>
    </row>
    <row r="144" spans="1:12" ht="11.25" customHeight="1">
      <c r="A144" s="19" t="s">
        <v>26</v>
      </c>
      <c r="B144" s="15" t="s">
        <v>18</v>
      </c>
      <c r="C144" s="17">
        <v>1.33</v>
      </c>
      <c r="D144" s="96">
        <v>7682</v>
      </c>
      <c r="E144" s="96">
        <v>7298</v>
      </c>
      <c r="F144" s="27" t="s">
        <v>271</v>
      </c>
      <c r="G144" s="15" t="s">
        <v>18</v>
      </c>
      <c r="H144" s="17">
        <v>2.05</v>
      </c>
      <c r="I144" s="96">
        <v>10400</v>
      </c>
      <c r="J144" s="96">
        <v>9880</v>
      </c>
      <c r="L144" s="22"/>
    </row>
    <row r="145" spans="1:12" ht="11.25" customHeight="1">
      <c r="A145" s="19" t="s">
        <v>27</v>
      </c>
      <c r="B145" s="15" t="s">
        <v>18</v>
      </c>
      <c r="C145" s="16">
        <v>1.52</v>
      </c>
      <c r="D145" s="96">
        <v>8795</v>
      </c>
      <c r="E145" s="96">
        <v>8355</v>
      </c>
      <c r="F145" s="27" t="s">
        <v>272</v>
      </c>
      <c r="G145" s="15" t="s">
        <v>18</v>
      </c>
      <c r="H145" s="17">
        <v>2.05</v>
      </c>
      <c r="I145" s="96">
        <v>11161</v>
      </c>
      <c r="J145" s="96">
        <v>10603</v>
      </c>
      <c r="L145" s="22"/>
    </row>
    <row r="146" spans="1:12" ht="11.25" customHeight="1">
      <c r="A146" s="19" t="s">
        <v>29</v>
      </c>
      <c r="B146" s="15" t="s">
        <v>18</v>
      </c>
      <c r="C146" s="16">
        <v>1.1</v>
      </c>
      <c r="D146" s="96">
        <v>6761</v>
      </c>
      <c r="E146" s="96">
        <v>6423</v>
      </c>
      <c r="F146" s="27" t="s">
        <v>273</v>
      </c>
      <c r="G146" s="15" t="s">
        <v>18</v>
      </c>
      <c r="H146" s="17">
        <v>2.05</v>
      </c>
      <c r="I146" s="96">
        <v>11974</v>
      </c>
      <c r="J146" s="96">
        <v>11375</v>
      </c>
      <c r="L146" s="22"/>
    </row>
    <row r="147" spans="1:12" ht="11.25" customHeight="1">
      <c r="A147" s="19" t="s">
        <v>28</v>
      </c>
      <c r="B147" s="15" t="s">
        <v>18</v>
      </c>
      <c r="C147" s="16">
        <v>0.115</v>
      </c>
      <c r="D147" s="96">
        <v>895</v>
      </c>
      <c r="E147" s="96">
        <v>850</v>
      </c>
      <c r="F147" s="27" t="s">
        <v>274</v>
      </c>
      <c r="G147" s="15" t="s">
        <v>18</v>
      </c>
      <c r="H147" s="17">
        <v>2.28</v>
      </c>
      <c r="I147" s="96">
        <v>10322</v>
      </c>
      <c r="J147" s="96">
        <v>9806</v>
      </c>
      <c r="L147" s="22"/>
    </row>
    <row r="148" spans="1:12" ht="11.25" customHeight="1">
      <c r="A148" s="17" t="s">
        <v>57</v>
      </c>
      <c r="B148" s="15" t="s">
        <v>18</v>
      </c>
      <c r="C148" s="16">
        <v>0.09</v>
      </c>
      <c r="D148" s="96">
        <v>756</v>
      </c>
      <c r="E148" s="96">
        <v>718</v>
      </c>
      <c r="F148" s="27" t="s">
        <v>378</v>
      </c>
      <c r="G148" s="53" t="s">
        <v>18</v>
      </c>
      <c r="H148" s="113">
        <v>3.1</v>
      </c>
      <c r="I148" s="120">
        <v>13425</v>
      </c>
      <c r="J148" s="121">
        <v>12754</v>
      </c>
      <c r="L148" s="22"/>
    </row>
    <row r="149" spans="1:12" ht="11.25" customHeight="1">
      <c r="A149" s="17" t="s">
        <v>58</v>
      </c>
      <c r="B149" s="15" t="s">
        <v>18</v>
      </c>
      <c r="C149" s="16">
        <v>0.06</v>
      </c>
      <c r="D149" s="96">
        <v>646</v>
      </c>
      <c r="E149" s="96">
        <v>614</v>
      </c>
      <c r="F149" s="27" t="s">
        <v>275</v>
      </c>
      <c r="G149" s="15" t="s">
        <v>18</v>
      </c>
      <c r="H149" s="17">
        <v>2.28</v>
      </c>
      <c r="I149" s="96">
        <v>10846</v>
      </c>
      <c r="J149" s="96">
        <v>10304</v>
      </c>
      <c r="L149" s="22"/>
    </row>
    <row r="150" spans="1:12" ht="11.25" customHeight="1">
      <c r="A150" s="79" t="s">
        <v>111</v>
      </c>
      <c r="B150" s="39"/>
      <c r="C150" s="31"/>
      <c r="D150" s="98"/>
      <c r="E150" s="90"/>
      <c r="F150" s="27" t="s">
        <v>276</v>
      </c>
      <c r="G150" s="15" t="s">
        <v>18</v>
      </c>
      <c r="H150" s="17">
        <v>2.28</v>
      </c>
      <c r="I150" s="96">
        <v>11319</v>
      </c>
      <c r="J150" s="96">
        <v>10753</v>
      </c>
      <c r="L150" s="22"/>
    </row>
    <row r="151" spans="1:12" ht="11.25" customHeight="1">
      <c r="A151" s="50" t="s">
        <v>110</v>
      </c>
      <c r="B151" s="59" t="s">
        <v>18</v>
      </c>
      <c r="C151" s="52">
        <v>0.75</v>
      </c>
      <c r="D151" s="96">
        <v>5161</v>
      </c>
      <c r="E151" s="96">
        <v>4903</v>
      </c>
      <c r="F151" s="27" t="s">
        <v>277</v>
      </c>
      <c r="G151" s="15" t="s">
        <v>18</v>
      </c>
      <c r="H151" s="17">
        <v>2.28</v>
      </c>
      <c r="I151" s="96">
        <v>11559</v>
      </c>
      <c r="J151" s="96">
        <v>10981</v>
      </c>
      <c r="L151" s="22"/>
    </row>
    <row r="152" spans="1:12" ht="11.25" customHeight="1">
      <c r="A152" s="27" t="s">
        <v>112</v>
      </c>
      <c r="B152" s="15" t="s">
        <v>18</v>
      </c>
      <c r="C152" s="16">
        <v>1.125</v>
      </c>
      <c r="D152" s="96">
        <v>7341</v>
      </c>
      <c r="E152" s="96">
        <v>6974</v>
      </c>
      <c r="F152" s="27" t="s">
        <v>278</v>
      </c>
      <c r="G152" s="15" t="s">
        <v>18</v>
      </c>
      <c r="H152" s="17">
        <v>2.28</v>
      </c>
      <c r="I152" s="96">
        <v>12403</v>
      </c>
      <c r="J152" s="96">
        <v>11783</v>
      </c>
      <c r="L152" s="22"/>
    </row>
    <row r="153" spans="1:12" ht="11.25" customHeight="1">
      <c r="A153" s="11" t="s">
        <v>55</v>
      </c>
      <c r="B153" s="28"/>
      <c r="C153" s="28"/>
      <c r="D153" s="94"/>
      <c r="E153" s="94"/>
      <c r="F153" s="27" t="s">
        <v>279</v>
      </c>
      <c r="G153" s="15" t="s">
        <v>18</v>
      </c>
      <c r="H153" s="17">
        <v>2.28</v>
      </c>
      <c r="I153" s="96">
        <v>13318</v>
      </c>
      <c r="J153" s="96">
        <v>12652</v>
      </c>
      <c r="L153" s="22"/>
    </row>
    <row r="154" spans="1:12" ht="11.25" customHeight="1">
      <c r="A154" s="27" t="s">
        <v>25</v>
      </c>
      <c r="B154" s="16" t="s">
        <v>18</v>
      </c>
      <c r="C154" s="16">
        <v>0.325</v>
      </c>
      <c r="D154" s="96">
        <v>2845</v>
      </c>
      <c r="E154" s="96">
        <v>2703</v>
      </c>
      <c r="F154" s="27" t="s">
        <v>280</v>
      </c>
      <c r="G154" s="15" t="s">
        <v>18</v>
      </c>
      <c r="H154" s="17">
        <v>2.5</v>
      </c>
      <c r="I154" s="96">
        <v>11929</v>
      </c>
      <c r="J154" s="96">
        <v>11333</v>
      </c>
      <c r="L154" s="22"/>
    </row>
    <row r="155" spans="1:12" ht="11.25" customHeight="1">
      <c r="A155" s="27"/>
      <c r="B155" s="16"/>
      <c r="C155" s="16"/>
      <c r="D155" s="96"/>
      <c r="E155" s="96"/>
      <c r="F155" s="27" t="s">
        <v>281</v>
      </c>
      <c r="G155" s="15" t="s">
        <v>18</v>
      </c>
      <c r="H155" s="17">
        <v>2.5</v>
      </c>
      <c r="I155" s="96">
        <v>12435</v>
      </c>
      <c r="J155" s="96">
        <v>11813</v>
      </c>
      <c r="L155" s="22"/>
    </row>
    <row r="156" spans="1:12" ht="11.25" customHeight="1">
      <c r="A156" s="8" t="s">
        <v>11</v>
      </c>
      <c r="B156" s="9"/>
      <c r="C156" s="9"/>
      <c r="D156" s="97"/>
      <c r="E156" s="97"/>
      <c r="F156" s="27" t="s">
        <v>282</v>
      </c>
      <c r="G156" s="15" t="s">
        <v>18</v>
      </c>
      <c r="H156" s="17">
        <v>2.5</v>
      </c>
      <c r="I156" s="96">
        <v>12719</v>
      </c>
      <c r="J156" s="96">
        <v>12083</v>
      </c>
      <c r="L156" s="22"/>
    </row>
    <row r="157" spans="1:12" ht="11.25" customHeight="1">
      <c r="A157" s="19" t="s">
        <v>139</v>
      </c>
      <c r="B157" s="15" t="s">
        <v>21</v>
      </c>
      <c r="C157" s="20"/>
      <c r="D157" s="96">
        <v>3254</v>
      </c>
      <c r="E157" s="96">
        <v>3092</v>
      </c>
      <c r="F157" s="27" t="s">
        <v>283</v>
      </c>
      <c r="G157" s="15" t="s">
        <v>18</v>
      </c>
      <c r="H157" s="17">
        <v>2.5</v>
      </c>
      <c r="I157" s="96">
        <v>13646</v>
      </c>
      <c r="J157" s="96">
        <v>12964</v>
      </c>
      <c r="L157" s="22"/>
    </row>
    <row r="158" spans="1:12" ht="11.25" customHeight="1">
      <c r="A158" s="19" t="s">
        <v>149</v>
      </c>
      <c r="B158" s="15" t="s">
        <v>21</v>
      </c>
      <c r="C158" s="84"/>
      <c r="D158" s="96">
        <v>2928</v>
      </c>
      <c r="E158" s="96">
        <v>2782</v>
      </c>
      <c r="F158" s="27" t="s">
        <v>284</v>
      </c>
      <c r="G158" s="15" t="s">
        <v>18</v>
      </c>
      <c r="H158" s="17">
        <v>2.5</v>
      </c>
      <c r="I158" s="96">
        <v>14648</v>
      </c>
      <c r="J158" s="96">
        <v>13916</v>
      </c>
      <c r="L158" s="22"/>
    </row>
    <row r="159" spans="1:12" ht="11.25" customHeight="1">
      <c r="A159" s="19" t="s">
        <v>140</v>
      </c>
      <c r="B159" s="15" t="s">
        <v>21</v>
      </c>
      <c r="C159" s="16"/>
      <c r="D159" s="96">
        <v>3368</v>
      </c>
      <c r="E159" s="96">
        <v>3200</v>
      </c>
      <c r="F159" s="27" t="s">
        <v>285</v>
      </c>
      <c r="G159" s="15" t="s">
        <v>18</v>
      </c>
      <c r="H159" s="17">
        <v>2.73</v>
      </c>
      <c r="I159" s="96">
        <v>12433</v>
      </c>
      <c r="J159" s="96">
        <v>11811</v>
      </c>
      <c r="L159" s="22"/>
    </row>
    <row r="160" spans="1:12" ht="11.25" customHeight="1">
      <c r="A160" s="19" t="s">
        <v>150</v>
      </c>
      <c r="B160" s="15" t="s">
        <v>21</v>
      </c>
      <c r="C160" s="16"/>
      <c r="D160" s="96">
        <v>3175</v>
      </c>
      <c r="E160" s="96">
        <v>3016</v>
      </c>
      <c r="F160" s="27" t="s">
        <v>286</v>
      </c>
      <c r="G160" s="15" t="s">
        <v>18</v>
      </c>
      <c r="H160" s="17">
        <v>2.73</v>
      </c>
      <c r="I160" s="96">
        <v>13253</v>
      </c>
      <c r="J160" s="96">
        <v>12590</v>
      </c>
      <c r="L160" s="22"/>
    </row>
    <row r="161" spans="1:12" ht="11.25" customHeight="1">
      <c r="A161" s="19" t="s">
        <v>141</v>
      </c>
      <c r="B161" s="15" t="s">
        <v>21</v>
      </c>
      <c r="C161" s="16"/>
      <c r="D161" s="96">
        <v>3487</v>
      </c>
      <c r="E161" s="96">
        <v>3313</v>
      </c>
      <c r="F161" s="27" t="s">
        <v>287</v>
      </c>
      <c r="G161" s="15" t="s">
        <v>18</v>
      </c>
      <c r="H161" s="17">
        <v>2.73</v>
      </c>
      <c r="I161" s="96">
        <v>14212</v>
      </c>
      <c r="J161" s="96">
        <v>13501</v>
      </c>
      <c r="L161" s="22"/>
    </row>
    <row r="162" spans="1:12" ht="11.25" customHeight="1">
      <c r="A162" s="19" t="s">
        <v>151</v>
      </c>
      <c r="B162" s="15" t="s">
        <v>21</v>
      </c>
      <c r="C162" s="16"/>
      <c r="D162" s="96">
        <v>3284</v>
      </c>
      <c r="E162" s="96">
        <v>3120</v>
      </c>
      <c r="F162" s="27" t="s">
        <v>288</v>
      </c>
      <c r="G162" s="15" t="s">
        <v>18</v>
      </c>
      <c r="H162" s="17">
        <v>2.73</v>
      </c>
      <c r="I162" s="96">
        <v>15256</v>
      </c>
      <c r="J162" s="96">
        <v>14493</v>
      </c>
      <c r="L162" s="22"/>
    </row>
    <row r="163" spans="1:12" ht="11.25" customHeight="1">
      <c r="A163" s="19" t="s">
        <v>142</v>
      </c>
      <c r="B163" s="15" t="s">
        <v>21</v>
      </c>
      <c r="C163" s="16"/>
      <c r="D163" s="96">
        <v>3530</v>
      </c>
      <c r="E163" s="96">
        <v>3354</v>
      </c>
      <c r="F163" s="27" t="s">
        <v>330</v>
      </c>
      <c r="G163" s="15" t="s">
        <v>18</v>
      </c>
      <c r="H163" s="17">
        <v>2.73</v>
      </c>
      <c r="I163" s="96">
        <v>16397</v>
      </c>
      <c r="J163" s="96">
        <v>15577</v>
      </c>
      <c r="L163" s="22"/>
    </row>
    <row r="164" spans="1:12" ht="11.25" customHeight="1">
      <c r="A164" s="17" t="s">
        <v>143</v>
      </c>
      <c r="B164" s="15" t="s">
        <v>21</v>
      </c>
      <c r="C164" s="16"/>
      <c r="D164" s="96">
        <v>3686</v>
      </c>
      <c r="E164" s="96">
        <v>3502</v>
      </c>
      <c r="F164" s="27" t="s">
        <v>331</v>
      </c>
      <c r="G164" s="15" t="s">
        <v>18</v>
      </c>
      <c r="H164" s="17">
        <v>2.73</v>
      </c>
      <c r="I164" s="96">
        <v>18348</v>
      </c>
      <c r="J164" s="96">
        <v>17431</v>
      </c>
      <c r="L164" s="22"/>
    </row>
    <row r="165" spans="1:12" ht="11.25" customHeight="1">
      <c r="A165" s="17" t="s">
        <v>144</v>
      </c>
      <c r="B165" s="15" t="s">
        <v>21</v>
      </c>
      <c r="C165" s="16"/>
      <c r="D165" s="96">
        <v>3753</v>
      </c>
      <c r="E165" s="96">
        <v>3566</v>
      </c>
      <c r="F165" s="21" t="s">
        <v>66</v>
      </c>
      <c r="G165" s="21"/>
      <c r="H165" s="21"/>
      <c r="I165" s="89"/>
      <c r="J165" s="90"/>
      <c r="L165" s="22"/>
    </row>
    <row r="166" spans="1:12" ht="11.25" customHeight="1">
      <c r="A166" s="17" t="s">
        <v>145</v>
      </c>
      <c r="B166" s="15" t="s">
        <v>21</v>
      </c>
      <c r="C166" s="16"/>
      <c r="D166" s="96">
        <v>4034</v>
      </c>
      <c r="E166" s="96">
        <v>3832</v>
      </c>
      <c r="F166" s="55" t="s">
        <v>289</v>
      </c>
      <c r="G166" s="53" t="s">
        <v>18</v>
      </c>
      <c r="H166" s="52">
        <v>1.38</v>
      </c>
      <c r="I166" s="96">
        <v>5301</v>
      </c>
      <c r="J166" s="96">
        <v>5036</v>
      </c>
      <c r="L166" s="22"/>
    </row>
    <row r="167" spans="1:10" ht="11.25" customHeight="1">
      <c r="A167" s="19" t="s">
        <v>146</v>
      </c>
      <c r="B167" s="15" t="s">
        <v>21</v>
      </c>
      <c r="C167" s="16"/>
      <c r="D167" s="96">
        <v>4134</v>
      </c>
      <c r="E167" s="96">
        <v>3928</v>
      </c>
      <c r="F167" s="30" t="s">
        <v>290</v>
      </c>
      <c r="G167" s="33" t="s">
        <v>18</v>
      </c>
      <c r="H167" s="16">
        <v>0.83</v>
      </c>
      <c r="I167" s="96">
        <v>5508</v>
      </c>
      <c r="J167" s="96">
        <v>5233</v>
      </c>
    </row>
    <row r="168" spans="1:10" ht="11.25" customHeight="1">
      <c r="A168" s="19" t="s">
        <v>147</v>
      </c>
      <c r="B168" s="15" t="s">
        <v>21</v>
      </c>
      <c r="C168" s="16"/>
      <c r="D168" s="96">
        <v>4532</v>
      </c>
      <c r="E168" s="96">
        <v>4306</v>
      </c>
      <c r="F168" s="30" t="s">
        <v>340</v>
      </c>
      <c r="G168" s="33" t="s">
        <v>18</v>
      </c>
      <c r="H168" s="16">
        <v>0.83</v>
      </c>
      <c r="I168" s="96">
        <v>6034</v>
      </c>
      <c r="J168" s="96">
        <v>5732</v>
      </c>
    </row>
    <row r="169" spans="1:14" ht="11.25" customHeight="1">
      <c r="A169" s="19" t="s">
        <v>148</v>
      </c>
      <c r="B169" s="15" t="s">
        <v>21</v>
      </c>
      <c r="C169" s="16"/>
      <c r="D169" s="96">
        <v>4952</v>
      </c>
      <c r="E169" s="96">
        <v>4704</v>
      </c>
      <c r="F169" s="23" t="s">
        <v>339</v>
      </c>
      <c r="G169" s="33"/>
      <c r="H169" s="16"/>
      <c r="I169" s="96"/>
      <c r="J169" s="96"/>
      <c r="M169" s="112"/>
      <c r="N169" s="112"/>
    </row>
    <row r="170" spans="1:14" ht="11.25" customHeight="1">
      <c r="A170" s="80" t="s">
        <v>311</v>
      </c>
      <c r="B170" s="10"/>
      <c r="C170" s="10"/>
      <c r="D170" s="109"/>
      <c r="E170" s="109"/>
      <c r="F170" s="118" t="s">
        <v>382</v>
      </c>
      <c r="G170" s="66"/>
      <c r="H170" s="66"/>
      <c r="I170" s="117"/>
      <c r="J170" s="47"/>
      <c r="M170" s="112"/>
      <c r="N170" s="112"/>
    </row>
    <row r="171" spans="1:10" ht="11.25" customHeight="1">
      <c r="A171" s="17" t="s">
        <v>299</v>
      </c>
      <c r="B171" s="15" t="s">
        <v>21</v>
      </c>
      <c r="C171" s="18"/>
      <c r="D171" s="96">
        <v>3316</v>
      </c>
      <c r="E171" s="96">
        <v>3150</v>
      </c>
      <c r="F171" s="17" t="s">
        <v>383</v>
      </c>
      <c r="G171" s="16" t="s">
        <v>18</v>
      </c>
      <c r="H171" s="119">
        <v>1.82</v>
      </c>
      <c r="I171" s="96">
        <v>5261</v>
      </c>
      <c r="J171" s="96">
        <v>4998</v>
      </c>
    </row>
    <row r="172" spans="1:10" ht="11.25" customHeight="1">
      <c r="A172" s="17" t="s">
        <v>300</v>
      </c>
      <c r="B172" s="15" t="s">
        <v>21</v>
      </c>
      <c r="C172" s="16"/>
      <c r="D172" s="96">
        <v>3484</v>
      </c>
      <c r="E172" s="96">
        <v>3310</v>
      </c>
      <c r="F172" s="17" t="s">
        <v>384</v>
      </c>
      <c r="G172" s="16" t="s">
        <v>18</v>
      </c>
      <c r="H172" s="119">
        <v>1.82</v>
      </c>
      <c r="I172" s="96">
        <v>5454</v>
      </c>
      <c r="J172" s="96">
        <v>5181</v>
      </c>
    </row>
    <row r="173" spans="1:10" ht="11.25" customHeight="1">
      <c r="A173" s="17" t="s">
        <v>301</v>
      </c>
      <c r="B173" s="15" t="s">
        <v>21</v>
      </c>
      <c r="C173" s="16"/>
      <c r="D173" s="96">
        <v>3648</v>
      </c>
      <c r="E173" s="96">
        <v>3466</v>
      </c>
      <c r="F173" s="14" t="s">
        <v>49</v>
      </c>
      <c r="G173" s="28"/>
      <c r="H173" s="28"/>
      <c r="I173" s="95"/>
      <c r="J173" s="94"/>
    </row>
    <row r="174" spans="1:10" ht="11.25" customHeight="1">
      <c r="A174" s="17" t="s">
        <v>302</v>
      </c>
      <c r="B174" s="15" t="s">
        <v>21</v>
      </c>
      <c r="C174" s="16"/>
      <c r="D174" s="96">
        <v>3793</v>
      </c>
      <c r="E174" s="96">
        <v>3604</v>
      </c>
      <c r="F174" s="50" t="s">
        <v>6</v>
      </c>
      <c r="G174" s="59" t="s">
        <v>18</v>
      </c>
      <c r="H174" s="52">
        <v>3.5</v>
      </c>
      <c r="I174" s="96">
        <v>19451</v>
      </c>
      <c r="J174" s="96">
        <v>18479</v>
      </c>
    </row>
    <row r="175" spans="1:10" ht="11.25" customHeight="1">
      <c r="A175" s="67" t="s">
        <v>303</v>
      </c>
      <c r="B175" s="15" t="s">
        <v>21</v>
      </c>
      <c r="C175" s="16"/>
      <c r="D175" s="96">
        <v>3772</v>
      </c>
      <c r="E175" s="96">
        <v>3583</v>
      </c>
      <c r="F175" s="40" t="s">
        <v>32</v>
      </c>
      <c r="G175" s="7"/>
      <c r="H175" s="7"/>
      <c r="I175" s="105"/>
      <c r="J175" s="105"/>
    </row>
    <row r="176" spans="1:10" ht="11.25" customHeight="1">
      <c r="A176" s="67" t="s">
        <v>304</v>
      </c>
      <c r="B176" s="15" t="s">
        <v>21</v>
      </c>
      <c r="C176" s="16"/>
      <c r="D176" s="96">
        <v>3898</v>
      </c>
      <c r="E176" s="96">
        <v>3703</v>
      </c>
      <c r="F176" s="19" t="s">
        <v>291</v>
      </c>
      <c r="G176" s="15" t="s">
        <v>18</v>
      </c>
      <c r="H176" s="16">
        <v>5.9</v>
      </c>
      <c r="I176" s="96">
        <v>31126</v>
      </c>
      <c r="J176" s="96">
        <v>29570</v>
      </c>
    </row>
    <row r="177" spans="1:10" ht="11.25" customHeight="1">
      <c r="A177" s="68" t="s">
        <v>305</v>
      </c>
      <c r="B177" s="15" t="s">
        <v>21</v>
      </c>
      <c r="C177" s="16"/>
      <c r="D177" s="96">
        <v>4258</v>
      </c>
      <c r="E177" s="96">
        <v>4045</v>
      </c>
      <c r="F177" s="19" t="s">
        <v>292</v>
      </c>
      <c r="G177" s="15" t="s">
        <v>18</v>
      </c>
      <c r="H177" s="16">
        <v>5.7</v>
      </c>
      <c r="I177" s="96">
        <v>29619</v>
      </c>
      <c r="J177" s="96">
        <v>29138</v>
      </c>
    </row>
    <row r="178" spans="1:10" ht="11.25" customHeight="1">
      <c r="A178" s="68" t="s">
        <v>306</v>
      </c>
      <c r="B178" s="15" t="s">
        <v>21</v>
      </c>
      <c r="C178" s="16"/>
      <c r="D178" s="96">
        <v>4647</v>
      </c>
      <c r="E178" s="96">
        <v>4415</v>
      </c>
      <c r="F178" s="32" t="s">
        <v>293</v>
      </c>
      <c r="G178" s="33" t="s">
        <v>18</v>
      </c>
      <c r="H178" s="49">
        <v>5.7</v>
      </c>
      <c r="I178" s="96">
        <v>31631</v>
      </c>
      <c r="J178" s="96">
        <v>30050</v>
      </c>
    </row>
    <row r="179" spans="1:10" ht="11.25" customHeight="1">
      <c r="A179" s="68" t="s">
        <v>307</v>
      </c>
      <c r="B179" s="15" t="s">
        <v>21</v>
      </c>
      <c r="C179" s="16"/>
      <c r="D179" s="96">
        <v>5147</v>
      </c>
      <c r="E179" s="96">
        <v>4890</v>
      </c>
      <c r="F179" s="14" t="s">
        <v>65</v>
      </c>
      <c r="G179" s="10"/>
      <c r="H179" s="10"/>
      <c r="I179" s="106"/>
      <c r="J179" s="107"/>
    </row>
    <row r="180" spans="1:10" ht="11.25" customHeight="1">
      <c r="A180" s="68" t="s">
        <v>308</v>
      </c>
      <c r="B180" s="15" t="s">
        <v>21</v>
      </c>
      <c r="C180" s="18"/>
      <c r="D180" s="96">
        <v>5362</v>
      </c>
      <c r="E180" s="96">
        <v>5094</v>
      </c>
      <c r="F180" s="27" t="s">
        <v>294</v>
      </c>
      <c r="G180" s="16" t="s">
        <v>18</v>
      </c>
      <c r="H180" s="16">
        <v>1.23</v>
      </c>
      <c r="I180" s="96">
        <v>6040</v>
      </c>
      <c r="J180" s="96">
        <v>5738</v>
      </c>
    </row>
    <row r="181" spans="1:10" ht="11.25" customHeight="1">
      <c r="A181" s="85" t="s">
        <v>310</v>
      </c>
      <c r="B181" s="18"/>
      <c r="C181" s="18"/>
      <c r="D181" s="96"/>
      <c r="E181" s="96"/>
      <c r="F181" s="27" t="s">
        <v>295</v>
      </c>
      <c r="G181" s="16" t="s">
        <v>18</v>
      </c>
      <c r="H181" s="16">
        <v>1.23</v>
      </c>
      <c r="I181" s="96">
        <v>6419</v>
      </c>
      <c r="J181" s="96">
        <v>6098</v>
      </c>
    </row>
    <row r="182" spans="1:10" ht="11.25" customHeight="1">
      <c r="A182" s="17" t="s">
        <v>309</v>
      </c>
      <c r="B182" s="15" t="s">
        <v>21</v>
      </c>
      <c r="C182" s="18"/>
      <c r="D182" s="96">
        <v>5324</v>
      </c>
      <c r="E182" s="96">
        <v>5058</v>
      </c>
      <c r="F182" s="11" t="s">
        <v>296</v>
      </c>
      <c r="G182" s="10"/>
      <c r="H182" s="10"/>
      <c r="I182" s="106"/>
      <c r="J182" s="107"/>
    </row>
    <row r="183" spans="1:10" ht="11.25" customHeight="1">
      <c r="A183" s="8" t="s">
        <v>15</v>
      </c>
      <c r="B183" s="28"/>
      <c r="C183" s="28"/>
      <c r="D183" s="95"/>
      <c r="E183" s="94"/>
      <c r="F183" s="51" t="s">
        <v>297</v>
      </c>
      <c r="G183" s="59" t="s">
        <v>18</v>
      </c>
      <c r="H183" s="52">
        <v>5</v>
      </c>
      <c r="I183" s="96">
        <v>37865</v>
      </c>
      <c r="J183" s="96">
        <v>35972</v>
      </c>
    </row>
    <row r="184" spans="1:10" ht="11.25" customHeight="1">
      <c r="A184" s="51" t="s">
        <v>16</v>
      </c>
      <c r="B184" s="81" t="s">
        <v>21</v>
      </c>
      <c r="C184" s="82"/>
      <c r="D184" s="122">
        <v>2180</v>
      </c>
      <c r="E184" s="96">
        <v>2071</v>
      </c>
      <c r="F184" s="19" t="s">
        <v>298</v>
      </c>
      <c r="G184" s="15" t="s">
        <v>18</v>
      </c>
      <c r="H184" s="16">
        <v>5</v>
      </c>
      <c r="I184" s="96">
        <v>38035</v>
      </c>
      <c r="J184" s="96">
        <v>36133</v>
      </c>
    </row>
    <row r="185" spans="1:10" ht="11.25" customHeight="1">
      <c r="A185" s="19" t="s">
        <v>17</v>
      </c>
      <c r="B185" s="35" t="s">
        <v>21</v>
      </c>
      <c r="C185" s="36"/>
      <c r="D185" s="122">
        <v>2458</v>
      </c>
      <c r="E185" s="96">
        <v>2335</v>
      </c>
      <c r="F185" s="14" t="s">
        <v>377</v>
      </c>
      <c r="G185" s="21"/>
      <c r="H185" s="66"/>
      <c r="I185" s="66"/>
      <c r="J185" s="47"/>
    </row>
    <row r="186" spans="1:10" ht="11.25" customHeight="1">
      <c r="A186" s="19" t="s">
        <v>12</v>
      </c>
      <c r="B186" s="35" t="s">
        <v>21</v>
      </c>
      <c r="C186" s="36"/>
      <c r="D186" s="122">
        <v>2704</v>
      </c>
      <c r="E186" s="96">
        <v>2569</v>
      </c>
      <c r="F186" s="83" t="s">
        <v>371</v>
      </c>
      <c r="G186" s="66"/>
      <c r="H186" s="66"/>
      <c r="I186" s="66"/>
      <c r="J186" s="60"/>
    </row>
    <row r="187" spans="1:10" ht="11.25" customHeight="1">
      <c r="A187" s="19" t="s">
        <v>13</v>
      </c>
      <c r="B187" s="35" t="s">
        <v>21</v>
      </c>
      <c r="C187" s="36"/>
      <c r="D187" s="122">
        <v>3210</v>
      </c>
      <c r="E187" s="96">
        <v>3050</v>
      </c>
      <c r="F187" s="34" t="s">
        <v>312</v>
      </c>
      <c r="G187" s="66"/>
      <c r="H187" s="66"/>
      <c r="I187" s="66"/>
      <c r="J187" s="60"/>
    </row>
    <row r="188" spans="1:10" ht="11.25" customHeight="1">
      <c r="A188" s="19" t="s">
        <v>14</v>
      </c>
      <c r="B188" s="15" t="s">
        <v>21</v>
      </c>
      <c r="C188" s="36"/>
      <c r="D188" s="122">
        <v>3890</v>
      </c>
      <c r="E188" s="96">
        <v>3696</v>
      </c>
      <c r="F188" s="83" t="s">
        <v>313</v>
      </c>
      <c r="G188" s="66"/>
      <c r="H188" s="66"/>
      <c r="I188" s="66"/>
      <c r="J188" s="60"/>
    </row>
    <row r="189" spans="1:10" ht="11.25" customHeight="1">
      <c r="A189" s="19" t="s">
        <v>375</v>
      </c>
      <c r="B189" s="35" t="s">
        <v>21</v>
      </c>
      <c r="C189" s="36"/>
      <c r="D189" s="122">
        <v>2780</v>
      </c>
      <c r="E189" s="96">
        <v>2641</v>
      </c>
      <c r="F189" s="61" t="s">
        <v>373</v>
      </c>
      <c r="G189" s="62"/>
      <c r="H189" s="63"/>
      <c r="I189" s="64"/>
      <c r="J189" s="65"/>
    </row>
    <row r="190" spans="1:10" ht="11.25" customHeight="1">
      <c r="A190" s="19" t="s">
        <v>376</v>
      </c>
      <c r="B190" s="35" t="s">
        <v>21</v>
      </c>
      <c r="C190" s="36"/>
      <c r="D190" s="122">
        <v>3497</v>
      </c>
      <c r="E190" s="96">
        <v>3322</v>
      </c>
      <c r="F190" s="40" t="s">
        <v>98</v>
      </c>
      <c r="G190" s="56"/>
      <c r="H190" s="34"/>
      <c r="I190" s="57"/>
      <c r="J190" s="58"/>
    </row>
    <row r="191" spans="1:9" ht="11.25" customHeight="1">
      <c r="A191" s="3"/>
      <c r="B191" s="3"/>
      <c r="C191" s="3"/>
      <c r="D191" s="3"/>
      <c r="E191" s="3"/>
      <c r="F191" s="3"/>
      <c r="G191" s="3"/>
      <c r="H191" s="3"/>
      <c r="I191" s="3"/>
    </row>
    <row r="192" spans="1:5" ht="12.75">
      <c r="A192" s="3"/>
      <c r="B192" s="3"/>
      <c r="C192" s="3"/>
      <c r="D192" s="3"/>
      <c r="E192" s="3"/>
    </row>
    <row r="193" spans="1:5" ht="12.75">
      <c r="A193" s="3"/>
      <c r="B193" s="3"/>
      <c r="C193" s="3"/>
      <c r="D193" s="3"/>
      <c r="E193" s="3"/>
    </row>
    <row r="194" spans="1:5" ht="12.75">
      <c r="A194" s="3"/>
      <c r="B194" s="3"/>
      <c r="C194" s="3"/>
      <c r="D194" s="3"/>
      <c r="E194" s="3"/>
    </row>
    <row r="195" spans="1:5" ht="12.75">
      <c r="A195" s="3"/>
      <c r="B195" s="3"/>
      <c r="C195" s="3"/>
      <c r="D195" s="3"/>
      <c r="E195" s="3"/>
    </row>
    <row r="196" spans="1:5" ht="12.75">
      <c r="A196" s="3"/>
      <c r="B196" s="3"/>
      <c r="C196" s="3"/>
      <c r="D196" s="3"/>
      <c r="E196" s="3"/>
    </row>
  </sheetData>
  <sheetProtection/>
  <mergeCells count="10">
    <mergeCell ref="F7:J7"/>
    <mergeCell ref="A6:D6"/>
    <mergeCell ref="D4:E4"/>
    <mergeCell ref="I4:J4"/>
    <mergeCell ref="F6:J6"/>
    <mergeCell ref="A1:E1"/>
    <mergeCell ref="F1:G1"/>
    <mergeCell ref="H1:J1"/>
    <mergeCell ref="A2:E2"/>
    <mergeCell ref="F2:J2"/>
  </mergeCells>
  <printOptions/>
  <pageMargins left="0.7086614173228347" right="0.5905511811023623" top="0.15748031496062992" bottom="0.5511811023622047" header="0" footer="0"/>
  <pageSetup horizontalDpi="600" verticalDpi="600" orientation="portrait" paperSize="9" scale="96" r:id="rId1"/>
  <headerFooter alignWithMargins="0">
    <oddHeader>&amp;C
</oddHeader>
    <oddFooter>&amp;L&amp;"Arial Cyr,полужирный курсив"www.ooo-mbk.ru&amp;C&amp;"Arial Cyr,полужирный курсив"ООО "МБК"
Отличное качество, оптимальные цены!&amp;R 26.09.2011
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3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polesye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Tatyana</dc:creator>
  <cp:keywords/>
  <dc:description/>
  <cp:lastModifiedBy>Белый</cp:lastModifiedBy>
  <cp:lastPrinted>2012-01-30T13:39:33Z</cp:lastPrinted>
  <dcterms:created xsi:type="dcterms:W3CDTF">2003-06-17T07:07:30Z</dcterms:created>
  <dcterms:modified xsi:type="dcterms:W3CDTF">2012-03-30T10:16:46Z</dcterms:modified>
  <cp:category/>
  <cp:version/>
  <cp:contentType/>
  <cp:contentStatus/>
</cp:coreProperties>
</file>